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Data'!$O$4:$O$4278</definedName>
    <definedName name="AuditAutomaticVotes">'Raw Data'!$H$4:$H$4278</definedName>
    <definedName name="AuditCanvassingVotes">'Raw Data'!$I$4:$I$4278</definedName>
    <definedName name="AuditInfo">'Named Ranges'!#REF!</definedName>
    <definedName name="AuditName">'Data Input'!#REF!</definedName>
    <definedName name="AuditNames">'Named Ranges'!#REF!</definedName>
    <definedName name="AuditNameText">'Named Ranges'!#REF!</definedName>
    <definedName name="AuditPaperCards">'Raw Data'!$F$4:$F$4278</definedName>
    <definedName name="AuditPaperVotes">'Raw Data'!$J$4:$J$4278</definedName>
    <definedName name="AuditStage">'Raw Data'!$P$4:$P$4278</definedName>
    <definedName name="AuditStageFilter">'Audit Analysis'!$C$2</definedName>
    <definedName name="BlankVoted">'Raw Data'!$N$4:$N$4278</definedName>
    <definedName name="CardDiscrepancy">'Raw Data'!$G$4:$G$4278</definedName>
    <definedName name="ChoiceName">'Raw Data'!$B$4:$B$4278</definedName>
    <definedName name="ContestName">'Raw Data'!$A$4:$A$4278</definedName>
    <definedName name="CounterGroup">'Raw Data'!$D$4:$D$4278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Data'!$M$4:$M$4278</definedName>
    <definedName name="PrecinctName">'Raw Data'!$C$4:$C$4278</definedName>
    <definedName name="_xlnm.Print_Area" localSheetId="1">'Audit Analysis'!$A$1:$E$19</definedName>
    <definedName name="ThresholdValue">'Data Input'!#REF!</definedName>
    <definedName name="VoteDiscrepancy">'Raw Data'!$L$4:$L$4278</definedName>
    <definedName name="VSPaperCards">'Raw Data'!$E$4:$E$4278</definedName>
    <definedName name="VSPaperVotes">'Raw Data'!$K$4:$K$4278</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C6" i="2" l="1"/>
  <c r="D6" i="2"/>
  <c r="C7" i="2"/>
  <c r="D7" i="2"/>
  <c r="C8" i="2"/>
  <c r="D8" i="2"/>
  <c r="C9" i="2"/>
  <c r="D9" i="2"/>
  <c r="C10" i="2"/>
  <c r="D10" i="2"/>
  <c r="C11" i="2"/>
  <c r="D11" i="2"/>
  <c r="C12" i="2"/>
  <c r="D12" i="2"/>
  <c r="E6" i="2" l="1"/>
  <c r="E12" i="2"/>
  <c r="E9" i="2"/>
  <c r="E7" i="2"/>
  <c r="E10" i="2"/>
  <c r="E11" i="2"/>
  <c r="E8" i="2"/>
  <c r="A1" i="1"/>
  <c r="C5" i="2" l="1"/>
  <c r="C14" i="2" s="1"/>
  <c r="A1" i="2" l="1"/>
  <c r="D5" i="2" l="1"/>
  <c r="E5" i="2" l="1"/>
  <c r="D14" i="2"/>
  <c r="P4" i="1"/>
  <c r="A2" i="1" l="1"/>
  <c r="B5" i="2" l="1"/>
  <c r="O4" i="1"/>
  <c r="N2" i="1"/>
  <c r="F2" i="1"/>
  <c r="K2" i="1"/>
  <c r="E2" i="1"/>
  <c r="M2" i="1"/>
  <c r="J2" i="1"/>
  <c r="H2" i="1"/>
  <c r="I2" i="1"/>
  <c r="G2" i="1"/>
  <c r="O2" i="1"/>
  <c r="L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<sst xmlns="http://schemas.openxmlformats.org/spreadsheetml/2006/main" count="17243" uniqueCount="179">
  <si>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</si>
  <si>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</si>
  <si>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</si>
  <si>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</si>
  <si>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</si>
  <si>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</si>
  <si>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</si>
  <si>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</si>
  <si>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</si>
  <si>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</si>
  <si>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</si>
  <si>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</si>
  <si>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</si>
  <si>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</si>
  <si>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</si>
  <si>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</si>
  <si>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</si>
  <si>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</si>
  <si>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</si>
  <si>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</si>
  <si>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</si>
  <si>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</si>
  <si>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</si>
  <si>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</si>
  <si>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</si>
  <si>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</si>
  <si>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</si>
  <si>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</si>
  <si>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</si>
  <si>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</si>
  <si>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</si>
  <si>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</si>
  <si>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</si>
  <si>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</si>
  <si>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</si>
  <si>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</si>
  <si>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</si>
  <si>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</si>
  <si>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</si>
  <si>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</si>
  <si>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</si>
  <si>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</si>
  <si>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</si>
  <si>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</si>
  <si>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</si>
  <si>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</si>
  <si>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</si>
  <si>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</si>
  <si>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</si>
  <si>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</si>
  <si>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</si>
  <si>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</si>
  <si>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</si>
  <si>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</si>
  <si>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</si>
  <si>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</si>
  <si>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</si>
  <si>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</si>
  <si>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</si>
  <si>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</si>
  <si>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</si>
  <si>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</si>
  <si>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</si>
  <si>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</si>
  <si>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</si>
  <si>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</si>
  <si>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</si>
  <si>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</si>
  <si>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</si>
  <si>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</si>
  <si>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</si>
  <si>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</si>
  <si>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</si>
  <si>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</si>
  <si>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</si>
  <si>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</si>
  <si>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</si>
  <si>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</si>
  <si>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</si>
  <si>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</si>
  <si>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</si>
  <si>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</si>
  <si>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</si>
  <si>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</si>
  <si>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</si>
  <si>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</si>
  <si>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</si>
  <si>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</si>
  <si>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</si>
  <si>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</si>
  <si>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</si>
  <si>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</si>
  <si>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</si>
  <si>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</si>
  <si>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</si>
  <si>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</si>
  <si>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</si>
  <si>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</si>
  <si>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</si>
  <si>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</si>
  <si>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</si>
  <si>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</si>
  <si>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</si>
  <si>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</si>
  <si>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</si>
  <si>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</si>
  <si>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</si>
  <si>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</si>
  <si>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</si>
  <si>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</si>
  <si>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</si>
  <si>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002-001</t>
  </si>
  <si>
    <t>002-002</t>
  </si>
  <si>
    <t>002-003</t>
  </si>
  <si>
    <t>002-004</t>
  </si>
  <si>
    <t>003-001</t>
  </si>
  <si>
    <t>003-002</t>
  </si>
  <si>
    <t>004-001</t>
  </si>
  <si>
    <t>005-001</t>
  </si>
  <si>
    <t>006-001</t>
  </si>
  <si>
    <t>007-001</t>
  </si>
  <si>
    <t>007-002</t>
  </si>
  <si>
    <t>007-003</t>
  </si>
  <si>
    <t>007-004</t>
  </si>
  <si>
    <t>007-005</t>
  </si>
  <si>
    <t>007-006</t>
  </si>
  <si>
    <t>007-007</t>
  </si>
  <si>
    <t>007-008</t>
  </si>
  <si>
    <t>007-009</t>
  </si>
  <si>
    <t>007-010</t>
  </si>
  <si>
    <t>007-011</t>
  </si>
  <si>
    <t>008-001</t>
  </si>
  <si>
    <t>009-001</t>
  </si>
  <si>
    <t>010-001</t>
  </si>
  <si>
    <t>011-001</t>
  </si>
  <si>
    <t>012-001</t>
  </si>
  <si>
    <t>012-002</t>
  </si>
  <si>
    <t>013-001</t>
  </si>
  <si>
    <t>013-002</t>
  </si>
  <si>
    <t>014-001</t>
  </si>
  <si>
    <t>014-002</t>
  </si>
  <si>
    <t>014-003</t>
  </si>
  <si>
    <t>015-001</t>
  </si>
  <si>
    <t>015-002</t>
  </si>
  <si>
    <t>015-003</t>
  </si>
  <si>
    <t>016-001</t>
  </si>
  <si>
    <t>017-001</t>
  </si>
  <si>
    <t>017-002</t>
  </si>
  <si>
    <t>018-001</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</si>
  <si>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</si>
  <si>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</si>
  <si>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</si>
  <si>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</si>
  <si>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</si>
  <si>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</si>
  <si>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</si>
  <si>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</si>
  <si>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</si>
  <si>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</si>
  <si>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</si>
  <si>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</si>
  <si>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</si>
  <si>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</si>
  <si>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</si>
  <si>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</si>
  <si>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</si>
  <si>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</si>
  <si>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</si>
  <si>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Board Of Education Councilmanic District 5</t>
  </si>
  <si>
    <t>Laura Hill Layton</t>
  </si>
  <si>
    <t>Voncia Molock</t>
  </si>
  <si>
    <t>Question 1</t>
  </si>
  <si>
    <t>For The Constitutional Amendment</t>
  </si>
  <si>
    <t>Against The Constitutional Amendme</t>
  </si>
  <si>
    <t>Board Of Education Councilmanic District 1</t>
  </si>
  <si>
    <t>Glenn Levi Bramble</t>
  </si>
  <si>
    <t>Robert G. Kirkley</t>
  </si>
  <si>
    <t>Board Of Education Councilmanic District 3</t>
  </si>
  <si>
    <t>Phil 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</si>
</sst>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89</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6.152343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md_10_dorchester_2016g - Nov. 8, 2016</v>
      </c>
      <c r="G1" s="39">
        <v>42717</v>
      </c>
    </row>
    <row r="2" spans="1:7" ht="27.9" customHeight="1" x14ac:dyDescent="0.4">
      <c r="A2" s="17" t="s">
        <v>56</v>
      </c>
      <c r="C2" s="5" t="s">
        <v>104</v>
      </c>
      <c r="D2" s="17" t="s">
        <v>78</v>
      </c>
      <c r="E2" s="5" t="s">
        <v>79</v>
      </c>
      <c r="G2" s="40">
        <v>0.74563657407407413</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7</v>
      </c>
      <c r="D5" s="20">
        <f>IF(
AuditStageFilter="All Ballots",
SUMIFS(VSPaperVotes,ContestName,"="&amp;$A5,ChoiceName,"&lt;&gt;"&amp;IF(ExcludeWriteIns="No","","Write-In")),
SUMIFS(VSPaperVotes,ContestName,"="&amp;$A5,AuditStage,"="&amp;AuditStageFilter,ChoiceName,"&lt;&gt;"&amp;IF(ExcludeWriteIns="No","","Write-In")))</f>
        <v>15104</v>
      </c>
      <c r="E5" s="38">
        <f>IFERROR(C5/D5,"-nm")</f>
        <v>4.6345338983050849E-4</v>
      </c>
    </row>
    <row r="6" spans="1:7" x14ac:dyDescent="0.4">
      <c r="A6" t="s">
        <v>157</v>
      </c>
      <c r="C6" s="2">
        <f>IF(
AuditStageFilter="All Ballots",
SUMIFS(ABS_VoteDiscrepancy,ContestName,"="&amp;$A6, ChoiceName,"&lt;&gt;"&amp;IF(ExcludeWriteIns="No","","Write-In")),
SUMIFS(ABS_VoteDiscrepancy,ContestName,"="&amp;$A6,AuditStage,"="&amp;AuditStageFilter,ChoiceName,"&lt;&gt;"&amp;IF(ExcludeWriteIns="No","","Write-In")))</f>
        <v>10</v>
      </c>
      <c r="D6" s="20">
        <f>IF(
AuditStageFilter="All Ballots",
SUMIFS(VSPaperVotes,ContestName,"="&amp;$A6,ChoiceName,"&lt;&gt;"&amp;IF(ExcludeWriteIns="No","","Write-In")),
SUMIFS(VSPaperVotes,ContestName,"="&amp;$A6,AuditStage,"="&amp;AuditStageFilter,ChoiceName,"&lt;&gt;"&amp;IF(ExcludeWriteIns="No","","Write-In")))</f>
        <v>14820</v>
      </c>
      <c r="E6" s="38">
        <f t="shared" ref="E6:E12" si="1">IFERROR(C6/D6,"-nm")</f>
        <v>6.7476383265856947E-4</v>
      </c>
    </row>
    <row r="7" spans="1:7" x14ac:dyDescent="0.4">
      <c r="A7" t="s">
        <v>161</v>
      </c>
      <c r="C7" s="2">
        <f>IF(
AuditStageFilter="All Ballots",
SUMIFS(ABS_VoteDiscrepancy,ContestName,"="&amp;$A7, ChoiceName,"&lt;&gt;"&amp;IF(ExcludeWriteIns="No","","Write-In")),
SUMIFS(ABS_VoteDiscrepancy,ContestName,"="&amp;$A7,AuditStage,"="&amp;AuditStageFilter,ChoiceName,"&lt;&gt;"&amp;IF(ExcludeWriteIns="No","","Write-In")))</f>
        <v>6</v>
      </c>
      <c r="D7" s="20">
        <f>IF(
AuditStageFilter="All Ballots",
SUMIFS(VSPaperVotes,ContestName,"="&amp;$A7,ChoiceName,"&lt;&gt;"&amp;IF(ExcludeWriteIns="No","","Write-In")),
SUMIFS(VSPaperVotes,ContestName,"="&amp;$A7,AuditStage,"="&amp;AuditStageFilter,ChoiceName,"&lt;&gt;"&amp;IF(ExcludeWriteIns="No","","Write-In")))</f>
        <v>14871</v>
      </c>
      <c r="E7" s="38">
        <f t="shared" si="1"/>
        <v>4.0346984062941297E-4</v>
      </c>
    </row>
    <row r="8" spans="1:7" x14ac:dyDescent="0.4">
      <c r="A8" t="s">
        <v>165</v>
      </c>
      <c r="C8" s="2">
        <f>IF(
AuditStageFilter="All Ballots",
SUMIFS(ABS_VoteDiscrepancy,ContestName,"="&amp;$A8, ChoiceName,"&lt;&gt;"&amp;IF(ExcludeWriteIns="No","","Write-In")),
SUMIFS(ABS_VoteDiscrepancy,ContestName,"="&amp;$A8,AuditStage,"="&amp;AuditStageFilter,ChoiceName,"&lt;&gt;"&amp;IF(ExcludeWriteIns="No","","Write-In")))</f>
        <v>10</v>
      </c>
      <c r="D8" s="20">
        <f>IF(
AuditStageFilter="All Ballots",
SUMIFS(VSPaperVotes,ContestName,"="&amp;$A8,ChoiceName,"&lt;&gt;"&amp;IF(ExcludeWriteIns="No","","Write-In")),
SUMIFS(VSPaperVotes,ContestName,"="&amp;$A8,AuditStage,"="&amp;AuditStageFilter,ChoiceName,"&lt;&gt;"&amp;IF(ExcludeWriteIns="No","","Write-In")))</f>
        <v>12809</v>
      </c>
      <c r="E8" s="38">
        <f t="shared" si="1"/>
        <v>7.8070106956046532E-4</v>
      </c>
    </row>
    <row r="9" spans="1:7" x14ac:dyDescent="0.4">
      <c r="A9" t="s">
        <v>168</v>
      </c>
      <c r="C9" s="2">
        <f>IF(
AuditStageFilter="All Ballots",
SUMIFS(ABS_VoteDiscrepancy,ContestName,"="&amp;$A9, ChoiceName,"&lt;&gt;"&amp;IF(ExcludeWriteIns="No","","Write-In")),
SUMIFS(ABS_VoteDiscrepancy,ContestName,"="&amp;$A9,AuditStage,"="&amp;AuditStageFilter,ChoiceName,"&lt;&gt;"&amp;IF(ExcludeWriteIns="No","","Write-In")))</f>
        <v>2</v>
      </c>
      <c r="D9" s="20">
        <f>IF(
AuditStageFilter="All Ballots",
SUMIFS(VSPaperVotes,ContestName,"="&amp;$A9,ChoiceName,"&lt;&gt;"&amp;IF(ExcludeWriteIns="No","","Write-In")),
SUMIFS(VSPaperVotes,ContestName,"="&amp;$A9,AuditStage,"="&amp;AuditStageFilter,ChoiceName,"&lt;&gt;"&amp;IF(ExcludeWriteIns="No","","Write-In")))</f>
        <v>2769</v>
      </c>
      <c r="E9" s="38">
        <f t="shared" si="1"/>
        <v>7.2228241242325753E-4</v>
      </c>
    </row>
    <row r="10" spans="1:7" x14ac:dyDescent="0.4">
      <c r="A10" t="s">
        <v>171</v>
      </c>
      <c r="C10" s="2">
        <f>IF(
AuditStageFilter="All Ballots",
SUMIFS(ABS_VoteDiscrepancy,ContestName,"="&amp;$A10, ChoiceName,"&lt;&gt;"&amp;IF(ExcludeWriteIns="No","","Write-In")),
SUMIFS(ABS_VoteDiscrepancy,ContestName,"="&amp;$A10,AuditStage,"="&amp;AuditStageFilter,ChoiceName,"&lt;&gt;"&amp;IF(ExcludeWriteIns="No","","Write-In")))</f>
        <v>8</v>
      </c>
      <c r="D10" s="20">
        <f>IF(
AuditStageFilter="All Ballots",
SUMIFS(VSPaperVotes,ContestName,"="&amp;$A10,ChoiceName,"&lt;&gt;"&amp;IF(ExcludeWriteIns="No","","Write-In")),
SUMIFS(VSPaperVotes,ContestName,"="&amp;$A10,AuditStage,"="&amp;AuditStageFilter,ChoiceName,"&lt;&gt;"&amp;IF(ExcludeWriteIns="No","","Write-In")))</f>
        <v>13106</v>
      </c>
      <c r="E10" s="38">
        <f t="shared" si="1"/>
        <v>6.10407446970853E-4</v>
      </c>
    </row>
    <row r="11" spans="1:7" x14ac:dyDescent="0.4">
      <c r="A11" t="s">
        <v>174</v>
      </c>
      <c r="C11" s="2">
        <f>IF(
AuditStageFilter="All Ballots",
SUMIFS(ABS_VoteDiscrepancy,ContestName,"="&amp;$A11, ChoiceName,"&lt;&gt;"&amp;IF(ExcludeWriteIns="No","","Write-In")),
SUMIFS(ABS_VoteDiscrepancy,ContestName,"="&amp;$A11,AuditStage,"="&amp;AuditStageFilter,ChoiceName,"&lt;&gt;"&amp;IF(ExcludeWriteIns="No","","Write-In")))</f>
        <v>1</v>
      </c>
      <c r="D11" s="20">
        <f>IF(
AuditStageFilter="All Ballots",
SUMIFS(VSPaperVotes,ContestName,"="&amp;$A11,ChoiceName,"&lt;&gt;"&amp;IF(ExcludeWriteIns="No","","Write-In")),
SUMIFS(VSPaperVotes,ContestName,"="&amp;$A11,AuditStage,"="&amp;AuditStageFilter,ChoiceName,"&lt;&gt;"&amp;IF(ExcludeWriteIns="No","","Write-In")))</f>
        <v>3244</v>
      </c>
      <c r="E11" s="38">
        <f t="shared" si="1"/>
        <v>3.0826140567200987E-4</v>
      </c>
    </row>
    <row r="12" spans="1:7" x14ac:dyDescent="0.4">
      <c r="A12" t="s">
        <v>177</v>
      </c>
      <c r="C12" s="2">
        <f>IF(
AuditStageFilter="All Ballots",
SUMIFS(ABS_VoteDiscrepancy,ContestName,"="&amp;$A12, ChoiceName,"&lt;&gt;"&amp;IF(ExcludeWriteIns="No","","Write-In")),
SUMIFS(ABS_VoteDiscrepancy,ContestName,"="&amp;$A12,AuditStage,"="&amp;AuditStageFilter,ChoiceName,"&lt;&gt;"&amp;IF(ExcludeWriteIns="No","","Write-In")))</f>
        <v>2</v>
      </c>
      <c r="D12" s="20">
        <f>IF(
AuditStageFilter="All Ballots",
SUMIFS(VSPaperVotes,ContestName,"="&amp;$A12,ChoiceName,"&lt;&gt;"&amp;IF(ExcludeWriteIns="No","","Write-In")),
SUMIFS(VSPaperVotes,ContestName,"="&amp;$A12,AuditStage,"="&amp;AuditStageFilter,ChoiceName,"&lt;&gt;"&amp;IF(ExcludeWriteIns="No","","Write-In")))</f>
        <v>2848</v>
      </c>
      <c r="E12" s="38">
        <f t="shared" si="1"/>
        <v>7.0224719101123594E-4</v>
      </c>
    </row>
    <row r="13" spans="1:7" x14ac:dyDescent="0.4">
      <c r="C13" s="2"/>
      <c r="D13" s="2"/>
      <c r="E13" s="4"/>
    </row>
    <row r="14" spans="1:7" x14ac:dyDescent="0.4">
      <c r="A14" t="s">
        <v>23</v>
      </c>
      <c r="C14" s="3">
        <f>SUM(C5:C12)</f>
        <v>46</v>
      </c>
      <c r="D14" s="3">
        <f>SUM(D5:D12)</f>
        <v>79571</v>
      </c>
      <c r="E14" s="38">
        <f t="shared" ref="E14" si="2">C14/D14</f>
        <v>5.78100061580224E-4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278"/>
  <sheetViews>
    <sheetView zoomScale="80" zoomScaleNormal="80" workbookViewId="0">
      <pane xSplit="1" ySplit="3" topLeftCell="B4229" activePane="bottomRight" state="frozen"/>
      <selection pane="topRight" activeCell="B1" sqref="B1"/>
      <selection pane="bottomLeft" activeCell="A3" sqref="A3"/>
      <selection pane="bottomRight" activeCell="A3" sqref="A3:A427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md_10_dorchester_2016g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4,275</v>
      </c>
      <c r="E2" s="8">
        <f ca="1">SUBTOTAL(9,INDIRECT(E$3))</f>
        <v>287354</v>
      </c>
      <c r="F2" s="10">
        <f t="shared" ref="F2:O2" ca="1" si="0">SUBTOTAL(9,INDIRECT(F$3))</f>
        <v>287354</v>
      </c>
      <c r="G2" s="10">
        <f t="shared" ca="1" si="0"/>
        <v>0</v>
      </c>
      <c r="H2" s="10">
        <f t="shared" ca="1" si="0"/>
        <v>78643</v>
      </c>
      <c r="I2" s="10">
        <f t="shared" ca="1" si="0"/>
        <v>1092</v>
      </c>
      <c r="J2" s="10">
        <f t="shared" ca="1" si="0"/>
        <v>79735</v>
      </c>
      <c r="K2" s="35">
        <f t="shared" ca="1" si="0"/>
        <v>79787</v>
      </c>
      <c r="L2" s="10">
        <f t="shared" ca="1" si="0"/>
        <v>-52</v>
      </c>
      <c r="M2" s="10">
        <f t="shared" ca="1" si="0"/>
        <v>283</v>
      </c>
      <c r="N2" s="10">
        <f t="shared" ca="1" si="0"/>
        <v>16516</v>
      </c>
      <c r="O2" s="35">
        <f t="shared" ca="1" si="0"/>
        <v>74</v>
      </c>
      <c r="P2" s="37">
        <f ca="1">O2/K2</f>
        <v>9.2746938724353595E-4</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695</v>
      </c>
      <c r="F6">
        <v>695</v>
      </c>
      <c r="G6">
        <v>0</v>
      </c>
      <c r="H6">
        <v>542</v>
      </c>
      <c r="I6">
        <v>2</v>
      </c>
      <c r="J6">
        <v>544</v>
      </c>
      <c r="K6">
        <v>545</v>
      </c>
      <c r="L6">
        <v>-1</v>
      </c>
      <c r="M6">
        <v>1</v>
      </c>
      <c r="N6">
        <v>1</v>
      </c>
      <c r="O6" s="28">
        <f t="shared" si="1"/>
        <v>1</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756</v>
      </c>
      <c r="F11">
        <v>756</v>
      </c>
      <c r="G11">
        <v>0</v>
      </c>
      <c r="H11">
        <v>597</v>
      </c>
      <c r="I11">
        <v>4</v>
      </c>
      <c r="J11">
        <v>601</v>
      </c>
      <c r="K11">
        <v>601</v>
      </c>
      <c r="L11">
        <v>0</v>
      </c>
      <c r="M11">
        <v>1</v>
      </c>
      <c r="N11">
        <v>3</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101</v>
      </c>
      <c r="F16">
        <v>101</v>
      </c>
      <c r="G16">
        <v>0</v>
      </c>
      <c r="H16">
        <v>41</v>
      </c>
      <c r="I16">
        <v>0</v>
      </c>
      <c r="J16">
        <v>41</v>
      </c>
      <c r="K16">
        <v>41</v>
      </c>
      <c r="L16">
        <v>0</v>
      </c>
      <c r="M16">
        <v>0</v>
      </c>
      <c r="N16">
        <v>0</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63</v>
      </c>
      <c r="F21">
        <v>63</v>
      </c>
      <c r="G21">
        <v>0</v>
      </c>
      <c r="H21">
        <v>54</v>
      </c>
      <c r="I21">
        <v>0</v>
      </c>
      <c r="J21">
        <v>54</v>
      </c>
      <c r="K21">
        <v>54</v>
      </c>
      <c r="L21">
        <v>0</v>
      </c>
      <c r="M21">
        <v>0</v>
      </c>
      <c r="N21">
        <v>3</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124</v>
      </c>
      <c r="F26">
        <v>124</v>
      </c>
      <c r="G26">
        <v>0</v>
      </c>
      <c r="H26">
        <v>98</v>
      </c>
      <c r="I26">
        <v>0</v>
      </c>
      <c r="J26">
        <v>98</v>
      </c>
      <c r="K26">
        <v>98</v>
      </c>
      <c r="L26">
        <v>0</v>
      </c>
      <c r="M26">
        <v>0</v>
      </c>
      <c r="N26">
        <v>0</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165</v>
      </c>
      <c r="F31">
        <v>165</v>
      </c>
      <c r="G31">
        <v>0</v>
      </c>
      <c r="H31">
        <v>112</v>
      </c>
      <c r="I31">
        <v>1</v>
      </c>
      <c r="J31">
        <v>113</v>
      </c>
      <c r="K31">
        <v>113</v>
      </c>
      <c r="L31">
        <v>0</v>
      </c>
      <c r="M31">
        <v>0</v>
      </c>
      <c r="N31">
        <v>1</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206</v>
      </c>
      <c r="F36">
        <v>206</v>
      </c>
      <c r="G36">
        <v>0</v>
      </c>
      <c r="H36">
        <v>89</v>
      </c>
      <c r="I36">
        <v>2</v>
      </c>
      <c r="J36">
        <v>91</v>
      </c>
      <c r="K36">
        <v>91</v>
      </c>
      <c r="L36">
        <v>0</v>
      </c>
      <c r="M36">
        <v>0</v>
      </c>
      <c r="N36">
        <v>2</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108</v>
      </c>
      <c r="F41">
        <v>108</v>
      </c>
      <c r="G41">
        <v>0</v>
      </c>
      <c r="H41">
        <v>76</v>
      </c>
      <c r="I41">
        <v>1</v>
      </c>
      <c r="J41">
        <v>77</v>
      </c>
      <c r="K41">
        <v>77</v>
      </c>
      <c r="L41">
        <v>0</v>
      </c>
      <c r="M41">
        <v>0</v>
      </c>
      <c r="N41">
        <v>0</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111</v>
      </c>
      <c r="F46">
        <v>111</v>
      </c>
      <c r="G46">
        <v>0</v>
      </c>
      <c r="H46">
        <v>94</v>
      </c>
      <c r="I46">
        <v>1</v>
      </c>
      <c r="J46">
        <v>95</v>
      </c>
      <c r="K46">
        <v>95</v>
      </c>
      <c r="L46">
        <v>0</v>
      </c>
      <c r="M46">
        <v>0</v>
      </c>
      <c r="N46">
        <v>0</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192</v>
      </c>
      <c r="F51">
        <v>192</v>
      </c>
      <c r="G51">
        <v>0</v>
      </c>
      <c r="H51">
        <v>165</v>
      </c>
      <c r="I51">
        <v>2</v>
      </c>
      <c r="J51">
        <v>167</v>
      </c>
      <c r="K51">
        <v>167</v>
      </c>
      <c r="L51">
        <v>0</v>
      </c>
      <c r="M51">
        <v>0</v>
      </c>
      <c r="N51">
        <v>1</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336</v>
      </c>
      <c r="F56">
        <v>336</v>
      </c>
      <c r="G56">
        <v>0</v>
      </c>
      <c r="H56">
        <v>187</v>
      </c>
      <c r="I56">
        <v>7</v>
      </c>
      <c r="J56">
        <v>194</v>
      </c>
      <c r="K56">
        <v>194</v>
      </c>
      <c r="L56">
        <v>0</v>
      </c>
      <c r="M56">
        <v>0</v>
      </c>
      <c r="N56">
        <v>2</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1208</v>
      </c>
      <c r="F61">
        <v>1208</v>
      </c>
      <c r="G61">
        <v>0</v>
      </c>
      <c r="H61">
        <v>138</v>
      </c>
      <c r="I61">
        <v>2</v>
      </c>
      <c r="J61">
        <v>140</v>
      </c>
      <c r="K61">
        <v>140</v>
      </c>
      <c r="L61">
        <v>0</v>
      </c>
      <c r="M61">
        <v>3</v>
      </c>
      <c r="N61">
        <v>3</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254</v>
      </c>
      <c r="F66">
        <v>254</v>
      </c>
      <c r="G66">
        <v>0</v>
      </c>
      <c r="H66">
        <v>194</v>
      </c>
      <c r="I66">
        <v>4</v>
      </c>
      <c r="J66">
        <v>198</v>
      </c>
      <c r="K66">
        <v>198</v>
      </c>
      <c r="L66">
        <v>0</v>
      </c>
      <c r="M66">
        <v>0</v>
      </c>
      <c r="N66">
        <v>1</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183</v>
      </c>
      <c r="F71">
        <v>183</v>
      </c>
      <c r="G71">
        <v>0</v>
      </c>
      <c r="H71">
        <v>72</v>
      </c>
      <c r="I71">
        <v>0</v>
      </c>
      <c r="J71">
        <v>72</v>
      </c>
      <c r="K71">
        <v>72</v>
      </c>
      <c r="L71">
        <v>0</v>
      </c>
      <c r="M71">
        <v>1</v>
      </c>
      <c r="N71">
        <v>0</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79</v>
      </c>
      <c r="F76">
        <v>79</v>
      </c>
      <c r="G76">
        <v>0</v>
      </c>
      <c r="H76">
        <v>20</v>
      </c>
      <c r="I76">
        <v>2</v>
      </c>
      <c r="J76">
        <v>22</v>
      </c>
      <c r="K76">
        <v>22</v>
      </c>
      <c r="L76">
        <v>0</v>
      </c>
      <c r="M76">
        <v>0</v>
      </c>
      <c r="N76">
        <v>0</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959</v>
      </c>
      <c r="F81">
        <v>959</v>
      </c>
      <c r="G81">
        <v>0</v>
      </c>
      <c r="H81">
        <v>598</v>
      </c>
      <c r="I81">
        <v>4</v>
      </c>
      <c r="J81">
        <v>602</v>
      </c>
      <c r="K81">
        <v>602</v>
      </c>
      <c r="L81">
        <v>0</v>
      </c>
      <c r="M81">
        <v>0</v>
      </c>
      <c r="N81">
        <v>9</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126</v>
      </c>
      <c r="F86">
        <v>126</v>
      </c>
      <c r="G86">
        <v>0</v>
      </c>
      <c r="H86">
        <v>24</v>
      </c>
      <c r="I86">
        <v>0</v>
      </c>
      <c r="J86">
        <v>24</v>
      </c>
      <c r="K86">
        <v>24</v>
      </c>
      <c r="L86">
        <v>0</v>
      </c>
      <c r="M86">
        <v>2</v>
      </c>
      <c r="N86">
        <v>0</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21</v>
      </c>
      <c r="F91">
        <v>21</v>
      </c>
      <c r="G91">
        <v>0</v>
      </c>
      <c r="H91">
        <v>14</v>
      </c>
      <c r="I91">
        <v>0</v>
      </c>
      <c r="J91">
        <v>14</v>
      </c>
      <c r="K91">
        <v>14</v>
      </c>
      <c r="L91">
        <v>0</v>
      </c>
      <c r="M91">
        <v>0</v>
      </c>
      <c r="N91">
        <v>0</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468</v>
      </c>
      <c r="F96">
        <v>468</v>
      </c>
      <c r="G96">
        <v>0</v>
      </c>
      <c r="H96">
        <v>204</v>
      </c>
      <c r="I96">
        <v>2</v>
      </c>
      <c r="J96">
        <v>206</v>
      </c>
      <c r="K96">
        <v>206</v>
      </c>
      <c r="L96">
        <v>0</v>
      </c>
      <c r="M96">
        <v>0</v>
      </c>
      <c r="N96">
        <v>0</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96</v>
      </c>
      <c r="F101">
        <v>96</v>
      </c>
      <c r="G101">
        <v>0</v>
      </c>
      <c r="H101">
        <v>30</v>
      </c>
      <c r="I101">
        <v>0</v>
      </c>
      <c r="J101">
        <v>30</v>
      </c>
      <c r="K101">
        <v>30</v>
      </c>
      <c r="L101">
        <v>0</v>
      </c>
      <c r="M101">
        <v>0</v>
      </c>
      <c r="N101">
        <v>0</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18</v>
      </c>
      <c r="F106">
        <v>18</v>
      </c>
      <c r="G106">
        <v>0</v>
      </c>
      <c r="H106">
        <v>13</v>
      </c>
      <c r="I106">
        <v>0</v>
      </c>
      <c r="J106">
        <v>13</v>
      </c>
      <c r="K106">
        <v>13</v>
      </c>
      <c r="L106">
        <v>0</v>
      </c>
      <c r="M106">
        <v>0</v>
      </c>
      <c r="N106">
        <v>0</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387</v>
      </c>
      <c r="F111">
        <v>387</v>
      </c>
      <c r="G111">
        <v>0</v>
      </c>
      <c r="H111">
        <v>270</v>
      </c>
      <c r="I111">
        <v>2</v>
      </c>
      <c r="J111">
        <v>272</v>
      </c>
      <c r="K111">
        <v>272</v>
      </c>
      <c r="L111">
        <v>0</v>
      </c>
      <c r="M111">
        <v>0</v>
      </c>
      <c r="N111">
        <v>1</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302</v>
      </c>
      <c r="F116">
        <v>302</v>
      </c>
      <c r="G116">
        <v>0</v>
      </c>
      <c r="H116">
        <v>226</v>
      </c>
      <c r="I116">
        <v>6</v>
      </c>
      <c r="J116">
        <v>232</v>
      </c>
      <c r="K116">
        <v>232</v>
      </c>
      <c r="L116">
        <v>0</v>
      </c>
      <c r="M116">
        <v>1</v>
      </c>
      <c r="N116">
        <v>3</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121</v>
      </c>
      <c r="F121">
        <v>121</v>
      </c>
      <c r="G121">
        <v>0</v>
      </c>
      <c r="H121">
        <v>80</v>
      </c>
      <c r="I121">
        <v>8</v>
      </c>
      <c r="J121">
        <v>88</v>
      </c>
      <c r="K121">
        <v>88</v>
      </c>
      <c r="L121">
        <v>0</v>
      </c>
      <c r="M121">
        <v>0</v>
      </c>
      <c r="N121">
        <v>0</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30</v>
      </c>
      <c r="F126">
        <v>30</v>
      </c>
      <c r="G126">
        <v>0</v>
      </c>
      <c r="H126">
        <v>24</v>
      </c>
      <c r="I126">
        <v>0</v>
      </c>
      <c r="J126">
        <v>24</v>
      </c>
      <c r="K126">
        <v>24</v>
      </c>
      <c r="L126">
        <v>0</v>
      </c>
      <c r="M126">
        <v>0</v>
      </c>
      <c r="N126">
        <v>0</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187</v>
      </c>
      <c r="F131">
        <v>187</v>
      </c>
      <c r="G131">
        <v>0</v>
      </c>
      <c r="H131">
        <v>123</v>
      </c>
      <c r="I131">
        <v>1</v>
      </c>
      <c r="J131">
        <v>124</v>
      </c>
      <c r="K131">
        <v>124</v>
      </c>
      <c r="L131">
        <v>0</v>
      </c>
      <c r="M131">
        <v>5</v>
      </c>
      <c r="N131">
        <v>1</v>
      </c>
      <c r="O131" s="28">
        <f t="shared" si="3"/>
        <v>0</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191</v>
      </c>
      <c r="F136">
        <v>191</v>
      </c>
      <c r="G136">
        <v>0</v>
      </c>
      <c r="H136">
        <v>72</v>
      </c>
      <c r="I136">
        <v>0</v>
      </c>
      <c r="J136">
        <v>72</v>
      </c>
      <c r="K136">
        <v>72</v>
      </c>
      <c r="L136">
        <v>0</v>
      </c>
      <c r="M136">
        <v>3</v>
      </c>
      <c r="N136">
        <v>1</v>
      </c>
      <c r="O136" s="28">
        <f t="shared" si="5"/>
        <v>0</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119</v>
      </c>
      <c r="F141">
        <v>119</v>
      </c>
      <c r="G141">
        <v>0</v>
      </c>
      <c r="H141">
        <v>105</v>
      </c>
      <c r="I141">
        <v>2</v>
      </c>
      <c r="J141">
        <v>107</v>
      </c>
      <c r="K141">
        <v>107</v>
      </c>
      <c r="L141">
        <v>0</v>
      </c>
      <c r="M141">
        <v>0</v>
      </c>
      <c r="N141">
        <v>0</v>
      </c>
      <c r="O141" s="28">
        <f t="shared" si="5"/>
        <v>0</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76</v>
      </c>
      <c r="F146">
        <v>76</v>
      </c>
      <c r="G146">
        <v>0</v>
      </c>
      <c r="H146">
        <v>32</v>
      </c>
      <c r="I146">
        <v>0</v>
      </c>
      <c r="J146">
        <v>32</v>
      </c>
      <c r="K146">
        <v>32</v>
      </c>
      <c r="L146">
        <v>0</v>
      </c>
      <c r="M146">
        <v>0</v>
      </c>
      <c r="N146">
        <v>0</v>
      </c>
      <c r="O146" s="28">
        <f t="shared" si="5"/>
        <v>0</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109</v>
      </c>
      <c r="C151" t="s">
        <v>139</v>
      </c>
      <c r="D151" t="s">
        <v>16</v>
      </c>
      <c r="E151">
        <v>520</v>
      </c>
      <c r="F151">
        <v>520</v>
      </c>
      <c r="G151">
        <v>0</v>
      </c>
      <c r="H151">
        <v>403</v>
      </c>
      <c r="I151">
        <v>12</v>
      </c>
      <c r="J151">
        <v>415</v>
      </c>
      <c r="K151">
        <v>416</v>
      </c>
      <c r="L151">
        <v>-1</v>
      </c>
      <c r="M151">
        <v>1</v>
      </c>
      <c r="N151">
        <v>5</v>
      </c>
      <c r="O151" s="28">
        <f t="shared" si="5"/>
        <v>1</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34</v>
      </c>
      <c r="F156">
        <v>34</v>
      </c>
      <c r="G156">
        <v>0</v>
      </c>
      <c r="H156">
        <v>21</v>
      </c>
      <c r="I156">
        <v>2</v>
      </c>
      <c r="J156">
        <v>23</v>
      </c>
      <c r="K156">
        <v>23</v>
      </c>
      <c r="L156">
        <v>0</v>
      </c>
      <c r="M156">
        <v>0</v>
      </c>
      <c r="N156">
        <v>0</v>
      </c>
      <c r="O156" s="28">
        <f t="shared" si="5"/>
        <v>0</v>
      </c>
      <c r="P156" s="29" t="str">
        <f t="shared" si="6"/>
        <v>EV &amp; ED</v>
      </c>
    </row>
    <row r="157" spans="1:16" x14ac:dyDescent="0.4">
      <c r="A157" t="s">
        <v>108</v>
      </c>
      <c r="B157" t="s">
        <v>109</v>
      </c>
      <c r="C157" t="s">
        <v>140</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327</v>
      </c>
      <c r="F161">
        <v>327</v>
      </c>
      <c r="G161">
        <v>0</v>
      </c>
      <c r="H161">
        <v>231</v>
      </c>
      <c r="I161">
        <v>8</v>
      </c>
      <c r="J161">
        <v>239</v>
      </c>
      <c r="K161">
        <v>240</v>
      </c>
      <c r="L161">
        <v>-1</v>
      </c>
      <c r="M161">
        <v>0</v>
      </c>
      <c r="N161">
        <v>6</v>
      </c>
      <c r="O161" s="28">
        <f t="shared" si="5"/>
        <v>1</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109</v>
      </c>
      <c r="C164" t="s">
        <v>142</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109</v>
      </c>
      <c r="C165" t="s">
        <v>142</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109</v>
      </c>
      <c r="C166" t="s">
        <v>142</v>
      </c>
      <c r="D166" t="s">
        <v>16</v>
      </c>
      <c r="E166">
        <v>891</v>
      </c>
      <c r="F166">
        <v>891</v>
      </c>
      <c r="G166">
        <v>0</v>
      </c>
      <c r="H166">
        <v>633</v>
      </c>
      <c r="I166">
        <v>1</v>
      </c>
      <c r="J166">
        <v>634</v>
      </c>
      <c r="K166">
        <v>635</v>
      </c>
      <c r="L166">
        <v>-1</v>
      </c>
      <c r="M166">
        <v>2</v>
      </c>
      <c r="N166">
        <v>6</v>
      </c>
      <c r="O166" s="28">
        <f t="shared" si="5"/>
        <v>1</v>
      </c>
      <c r="P166" s="29" t="str">
        <f t="shared" si="6"/>
        <v>EV &amp; ED</v>
      </c>
    </row>
    <row r="167" spans="1:16" x14ac:dyDescent="0.4">
      <c r="A167" t="s">
        <v>108</v>
      </c>
      <c r="B167" t="s">
        <v>109</v>
      </c>
      <c r="C167" t="s">
        <v>142</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109</v>
      </c>
      <c r="C168" t="s">
        <v>142</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109</v>
      </c>
      <c r="C169" t="s">
        <v>143</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109</v>
      </c>
      <c r="C170" t="s">
        <v>143</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109</v>
      </c>
      <c r="C171" t="s">
        <v>143</v>
      </c>
      <c r="D171" t="s">
        <v>16</v>
      </c>
      <c r="E171">
        <v>51</v>
      </c>
      <c r="F171">
        <v>51</v>
      </c>
      <c r="G171">
        <v>0</v>
      </c>
      <c r="H171">
        <v>37</v>
      </c>
      <c r="I171">
        <v>2</v>
      </c>
      <c r="J171">
        <v>39</v>
      </c>
      <c r="K171">
        <v>39</v>
      </c>
      <c r="L171">
        <v>0</v>
      </c>
      <c r="M171">
        <v>0</v>
      </c>
      <c r="N171">
        <v>0</v>
      </c>
      <c r="O171" s="28">
        <f t="shared" si="5"/>
        <v>0</v>
      </c>
      <c r="P171" s="29" t="str">
        <f t="shared" si="6"/>
        <v>EV &amp; ED</v>
      </c>
    </row>
    <row r="172" spans="1:16" x14ac:dyDescent="0.4">
      <c r="A172" t="s">
        <v>108</v>
      </c>
      <c r="B172" t="s">
        <v>109</v>
      </c>
      <c r="C172" t="s">
        <v>143</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109</v>
      </c>
      <c r="C173" t="s">
        <v>143</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109</v>
      </c>
      <c r="C174" t="s">
        <v>144</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109</v>
      </c>
      <c r="C175" t="s">
        <v>144</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109</v>
      </c>
      <c r="C176" t="s">
        <v>144</v>
      </c>
      <c r="D176" t="s">
        <v>16</v>
      </c>
      <c r="E176">
        <v>590</v>
      </c>
      <c r="F176">
        <v>590</v>
      </c>
      <c r="G176">
        <v>0</v>
      </c>
      <c r="H176">
        <v>181</v>
      </c>
      <c r="I176">
        <v>2</v>
      </c>
      <c r="J176">
        <v>183</v>
      </c>
      <c r="K176">
        <v>184</v>
      </c>
      <c r="L176">
        <v>-1</v>
      </c>
      <c r="M176">
        <v>5</v>
      </c>
      <c r="N176">
        <v>5</v>
      </c>
      <c r="O176" s="28">
        <f t="shared" si="5"/>
        <v>1</v>
      </c>
      <c r="P176" s="29" t="str">
        <f t="shared" si="6"/>
        <v>EV &amp; ED</v>
      </c>
    </row>
    <row r="177" spans="1:16" x14ac:dyDescent="0.4">
      <c r="A177" t="s">
        <v>108</v>
      </c>
      <c r="B177" t="s">
        <v>109</v>
      </c>
      <c r="C177" t="s">
        <v>144</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109</v>
      </c>
      <c r="C178" t="s">
        <v>144</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109</v>
      </c>
      <c r="C179" t="s">
        <v>145</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109</v>
      </c>
      <c r="C180" t="s">
        <v>145</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109</v>
      </c>
      <c r="C181" t="s">
        <v>145</v>
      </c>
      <c r="D181" t="s">
        <v>16</v>
      </c>
      <c r="E181">
        <v>239</v>
      </c>
      <c r="F181">
        <v>239</v>
      </c>
      <c r="G181">
        <v>0</v>
      </c>
      <c r="H181">
        <v>181</v>
      </c>
      <c r="I181">
        <v>3</v>
      </c>
      <c r="J181">
        <v>184</v>
      </c>
      <c r="K181">
        <v>184</v>
      </c>
      <c r="L181">
        <v>0</v>
      </c>
      <c r="M181">
        <v>0</v>
      </c>
      <c r="N181">
        <v>1</v>
      </c>
      <c r="O181" s="28">
        <f t="shared" si="5"/>
        <v>0</v>
      </c>
      <c r="P181" s="29" t="str">
        <f t="shared" si="6"/>
        <v>EV &amp; ED</v>
      </c>
    </row>
    <row r="182" spans="1:16" x14ac:dyDescent="0.4">
      <c r="A182" t="s">
        <v>108</v>
      </c>
      <c r="B182" t="s">
        <v>109</v>
      </c>
      <c r="C182" t="s">
        <v>145</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109</v>
      </c>
      <c r="C183" t="s">
        <v>145</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109</v>
      </c>
      <c r="C184" t="s">
        <v>146</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109</v>
      </c>
      <c r="C185" t="s">
        <v>146</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109</v>
      </c>
      <c r="C186" t="s">
        <v>146</v>
      </c>
      <c r="D186" t="s">
        <v>16</v>
      </c>
      <c r="E186">
        <v>91</v>
      </c>
      <c r="F186">
        <v>91</v>
      </c>
      <c r="G186">
        <v>0</v>
      </c>
      <c r="H186">
        <v>59</v>
      </c>
      <c r="I186">
        <v>2</v>
      </c>
      <c r="J186">
        <v>61</v>
      </c>
      <c r="K186">
        <v>61</v>
      </c>
      <c r="L186">
        <v>0</v>
      </c>
      <c r="M186">
        <v>0</v>
      </c>
      <c r="N186">
        <v>1</v>
      </c>
      <c r="O186" s="28">
        <f t="shared" si="5"/>
        <v>0</v>
      </c>
      <c r="P186" s="29" t="str">
        <f t="shared" si="6"/>
        <v>EV &amp; ED</v>
      </c>
    </row>
    <row r="187" spans="1:16" x14ac:dyDescent="0.4">
      <c r="A187" t="s">
        <v>108</v>
      </c>
      <c r="B187" t="s">
        <v>109</v>
      </c>
      <c r="C187" t="s">
        <v>146</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109</v>
      </c>
      <c r="C188" t="s">
        <v>146</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109</v>
      </c>
      <c r="C189" t="s">
        <v>147</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109</v>
      </c>
      <c r="C190" t="s">
        <v>147</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109</v>
      </c>
      <c r="C191" t="s">
        <v>147</v>
      </c>
      <c r="D191" t="s">
        <v>16</v>
      </c>
      <c r="E191">
        <v>20</v>
      </c>
      <c r="F191">
        <v>20</v>
      </c>
      <c r="G191">
        <v>0</v>
      </c>
      <c r="H191">
        <v>17</v>
      </c>
      <c r="I191">
        <v>0</v>
      </c>
      <c r="J191">
        <v>17</v>
      </c>
      <c r="K191">
        <v>17</v>
      </c>
      <c r="L191">
        <v>0</v>
      </c>
      <c r="M191">
        <v>0</v>
      </c>
      <c r="N191">
        <v>0</v>
      </c>
      <c r="O191" s="28">
        <f t="shared" si="5"/>
        <v>0</v>
      </c>
      <c r="P191" s="29" t="str">
        <f t="shared" si="6"/>
        <v>EV &amp; ED</v>
      </c>
    </row>
    <row r="192" spans="1:16" x14ac:dyDescent="0.4">
      <c r="A192" t="s">
        <v>108</v>
      </c>
      <c r="B192" t="s">
        <v>109</v>
      </c>
      <c r="C192" t="s">
        <v>147</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109</v>
      </c>
      <c r="C193" t="s">
        <v>147</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109</v>
      </c>
      <c r="C194" t="s">
        <v>148</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109</v>
      </c>
      <c r="C195" t="s">
        <v>148</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109</v>
      </c>
      <c r="C196" t="s">
        <v>148</v>
      </c>
      <c r="D196" t="s">
        <v>16</v>
      </c>
      <c r="E196">
        <v>27</v>
      </c>
      <c r="F196">
        <v>27</v>
      </c>
      <c r="G196">
        <v>0</v>
      </c>
      <c r="H196">
        <v>13</v>
      </c>
      <c r="I196">
        <v>5</v>
      </c>
      <c r="J196">
        <v>18</v>
      </c>
      <c r="K196">
        <v>18</v>
      </c>
      <c r="L196">
        <v>0</v>
      </c>
      <c r="M196">
        <v>0</v>
      </c>
      <c r="N196">
        <v>1</v>
      </c>
      <c r="O196" s="28">
        <f t="shared" si="5"/>
        <v>0</v>
      </c>
      <c r="P196" s="29" t="str">
        <f t="shared" si="6"/>
        <v>EV &amp; ED</v>
      </c>
    </row>
    <row r="197" spans="1:16" x14ac:dyDescent="0.4">
      <c r="A197" t="s">
        <v>108</v>
      </c>
      <c r="B197" t="s">
        <v>109</v>
      </c>
      <c r="C197" t="s">
        <v>148</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109</v>
      </c>
      <c r="C198" t="s">
        <v>148</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109</v>
      </c>
      <c r="C199" t="s">
        <v>149</v>
      </c>
      <c r="D199" t="s">
        <v>14</v>
      </c>
      <c r="E199">
        <v>706</v>
      </c>
      <c r="F199">
        <v>706</v>
      </c>
      <c r="G199">
        <v>0</v>
      </c>
      <c r="H199">
        <v>315</v>
      </c>
      <c r="I199">
        <v>0</v>
      </c>
      <c r="J199">
        <v>315</v>
      </c>
      <c r="K199">
        <v>315</v>
      </c>
      <c r="L199">
        <v>0</v>
      </c>
      <c r="M199">
        <v>11</v>
      </c>
      <c r="N199">
        <v>4</v>
      </c>
      <c r="O199" s="28">
        <f t="shared" si="7"/>
        <v>0</v>
      </c>
      <c r="P199" s="29" t="str">
        <f t="shared" si="8"/>
        <v>AB &amp; PROV</v>
      </c>
    </row>
    <row r="200" spans="1:16" x14ac:dyDescent="0.4">
      <c r="A200" t="s">
        <v>108</v>
      </c>
      <c r="B200" t="s">
        <v>109</v>
      </c>
      <c r="C200" t="s">
        <v>149</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109</v>
      </c>
      <c r="C201" t="s">
        <v>149</v>
      </c>
      <c r="D201" t="s">
        <v>16</v>
      </c>
      <c r="E201">
        <v>0</v>
      </c>
      <c r="F201">
        <v>0</v>
      </c>
      <c r="G201">
        <v>0</v>
      </c>
      <c r="H201">
        <v>0</v>
      </c>
      <c r="I201">
        <v>0</v>
      </c>
      <c r="J201">
        <v>0</v>
      </c>
      <c r="K201">
        <v>0</v>
      </c>
      <c r="L201">
        <v>0</v>
      </c>
      <c r="M201">
        <v>0</v>
      </c>
      <c r="N201">
        <v>0</v>
      </c>
      <c r="O201" s="28">
        <f t="shared" si="7"/>
        <v>0</v>
      </c>
      <c r="P201" s="29" t="str">
        <f t="shared" si="8"/>
        <v>EV &amp; ED</v>
      </c>
    </row>
    <row r="202" spans="1:16" x14ac:dyDescent="0.4">
      <c r="A202" t="s">
        <v>108</v>
      </c>
      <c r="B202" t="s">
        <v>109</v>
      </c>
      <c r="C202" t="s">
        <v>149</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109</v>
      </c>
      <c r="C203" t="s">
        <v>149</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109</v>
      </c>
      <c r="C204" t="s">
        <v>150</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109</v>
      </c>
      <c r="C205" t="s">
        <v>150</v>
      </c>
      <c r="D205" t="s">
        <v>15</v>
      </c>
      <c r="E205">
        <v>136</v>
      </c>
      <c r="F205">
        <v>136</v>
      </c>
      <c r="G205">
        <v>0</v>
      </c>
      <c r="H205">
        <v>55</v>
      </c>
      <c r="I205">
        <v>0</v>
      </c>
      <c r="J205">
        <v>55</v>
      </c>
      <c r="K205">
        <v>55</v>
      </c>
      <c r="L205">
        <v>0</v>
      </c>
      <c r="M205">
        <v>4</v>
      </c>
      <c r="N205">
        <v>0</v>
      </c>
      <c r="O205" s="28">
        <f t="shared" si="7"/>
        <v>0</v>
      </c>
      <c r="P205" s="29" t="str">
        <f t="shared" si="8"/>
        <v>AB &amp; PROV</v>
      </c>
    </row>
    <row r="206" spans="1:16" x14ac:dyDescent="0.4">
      <c r="A206" t="s">
        <v>108</v>
      </c>
      <c r="B206" t="s">
        <v>109</v>
      </c>
      <c r="C206" t="s">
        <v>150</v>
      </c>
      <c r="D206" t="s">
        <v>16</v>
      </c>
      <c r="E206">
        <v>0</v>
      </c>
      <c r="F206">
        <v>0</v>
      </c>
      <c r="G206">
        <v>0</v>
      </c>
      <c r="H206">
        <v>0</v>
      </c>
      <c r="I206">
        <v>0</v>
      </c>
      <c r="J206">
        <v>0</v>
      </c>
      <c r="K206">
        <v>0</v>
      </c>
      <c r="L206">
        <v>0</v>
      </c>
      <c r="M206">
        <v>0</v>
      </c>
      <c r="N206">
        <v>0</v>
      </c>
      <c r="O206" s="28">
        <f t="shared" si="7"/>
        <v>0</v>
      </c>
      <c r="P206" s="29" t="str">
        <f t="shared" si="8"/>
        <v>EV &amp; ED</v>
      </c>
    </row>
    <row r="207" spans="1:16" x14ac:dyDescent="0.4">
      <c r="A207" t="s">
        <v>108</v>
      </c>
      <c r="B207" t="s">
        <v>109</v>
      </c>
      <c r="C207" t="s">
        <v>150</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109</v>
      </c>
      <c r="C208" t="s">
        <v>150</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109</v>
      </c>
      <c r="C209" t="s">
        <v>151</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109</v>
      </c>
      <c r="C210" t="s">
        <v>151</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109</v>
      </c>
      <c r="C211" t="s">
        <v>151</v>
      </c>
      <c r="D211" t="s">
        <v>16</v>
      </c>
      <c r="E211">
        <v>0</v>
      </c>
      <c r="F211">
        <v>0</v>
      </c>
      <c r="G211">
        <v>0</v>
      </c>
      <c r="H211">
        <v>0</v>
      </c>
      <c r="I211">
        <v>0</v>
      </c>
      <c r="J211">
        <v>0</v>
      </c>
      <c r="K211">
        <v>0</v>
      </c>
      <c r="L211">
        <v>0</v>
      </c>
      <c r="M211">
        <v>0</v>
      </c>
      <c r="N211">
        <v>0</v>
      </c>
      <c r="O211" s="28">
        <f t="shared" si="7"/>
        <v>0</v>
      </c>
      <c r="P211" s="29" t="str">
        <f t="shared" si="8"/>
        <v>EV &amp; ED</v>
      </c>
    </row>
    <row r="212" spans="1:16" x14ac:dyDescent="0.4">
      <c r="A212" t="s">
        <v>108</v>
      </c>
      <c r="B212" t="s">
        <v>109</v>
      </c>
      <c r="C212" t="s">
        <v>151</v>
      </c>
      <c r="D212" t="s">
        <v>17</v>
      </c>
      <c r="E212">
        <v>3757</v>
      </c>
      <c r="F212">
        <v>3757</v>
      </c>
      <c r="G212">
        <v>0</v>
      </c>
      <c r="H212">
        <v>1757</v>
      </c>
      <c r="I212">
        <v>17</v>
      </c>
      <c r="J212">
        <v>1774</v>
      </c>
      <c r="K212">
        <v>1773</v>
      </c>
      <c r="L212">
        <v>1</v>
      </c>
      <c r="M212">
        <v>5</v>
      </c>
      <c r="N212">
        <v>14</v>
      </c>
      <c r="O212" s="28">
        <f t="shared" si="7"/>
        <v>1</v>
      </c>
      <c r="P212" s="29" t="str">
        <f t="shared" si="8"/>
        <v>EV &amp; ED</v>
      </c>
    </row>
    <row r="213" spans="1:16" x14ac:dyDescent="0.4">
      <c r="A213" t="s">
        <v>108</v>
      </c>
      <c r="B213" t="s">
        <v>109</v>
      </c>
      <c r="C213" t="s">
        <v>151</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109</v>
      </c>
      <c r="C214" t="s">
        <v>152</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109</v>
      </c>
      <c r="C215" t="s">
        <v>152</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109</v>
      </c>
      <c r="C216" t="s">
        <v>152</v>
      </c>
      <c r="D216" t="s">
        <v>16</v>
      </c>
      <c r="E216">
        <v>0</v>
      </c>
      <c r="F216">
        <v>0</v>
      </c>
      <c r="G216">
        <v>0</v>
      </c>
      <c r="H216">
        <v>0</v>
      </c>
      <c r="I216">
        <v>0</v>
      </c>
      <c r="J216">
        <v>0</v>
      </c>
      <c r="K216">
        <v>0</v>
      </c>
      <c r="L216">
        <v>0</v>
      </c>
      <c r="M216">
        <v>0</v>
      </c>
      <c r="N216">
        <v>0</v>
      </c>
      <c r="O216" s="28">
        <f t="shared" si="7"/>
        <v>0</v>
      </c>
      <c r="P216" s="29" t="str">
        <f t="shared" si="8"/>
        <v>EV &amp; ED</v>
      </c>
    </row>
    <row r="217" spans="1:16" x14ac:dyDescent="0.4">
      <c r="A217" t="s">
        <v>108</v>
      </c>
      <c r="B217" t="s">
        <v>109</v>
      </c>
      <c r="C217" t="s">
        <v>152</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109</v>
      </c>
      <c r="C218" t="s">
        <v>152</v>
      </c>
      <c r="D218" t="s">
        <v>18</v>
      </c>
      <c r="E218">
        <v>265</v>
      </c>
      <c r="F218">
        <v>265</v>
      </c>
      <c r="G218">
        <v>0</v>
      </c>
      <c r="H218">
        <v>104</v>
      </c>
      <c r="I218">
        <v>1</v>
      </c>
      <c r="J218">
        <v>105</v>
      </c>
      <c r="K218">
        <v>105</v>
      </c>
      <c r="L218">
        <v>0</v>
      </c>
      <c r="M218">
        <v>5</v>
      </c>
      <c r="N218">
        <v>1</v>
      </c>
      <c r="O218" s="28">
        <f t="shared" si="7"/>
        <v>0</v>
      </c>
      <c r="P218" s="29" t="str">
        <f t="shared" si="8"/>
        <v>AB &amp; PROV</v>
      </c>
    </row>
    <row r="219" spans="1:16" x14ac:dyDescent="0.4">
      <c r="A219" t="s">
        <v>108</v>
      </c>
      <c r="B219" t="s">
        <v>153</v>
      </c>
      <c r="C219" t="s">
        <v>110</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153</v>
      </c>
      <c r="C220" t="s">
        <v>110</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153</v>
      </c>
      <c r="C221" t="s">
        <v>110</v>
      </c>
      <c r="D221" t="s">
        <v>16</v>
      </c>
      <c r="E221">
        <v>695</v>
      </c>
      <c r="F221">
        <v>695</v>
      </c>
      <c r="G221">
        <v>0</v>
      </c>
      <c r="H221">
        <v>130</v>
      </c>
      <c r="I221">
        <v>4</v>
      </c>
      <c r="J221">
        <v>134</v>
      </c>
      <c r="K221">
        <v>134</v>
      </c>
      <c r="L221">
        <v>0</v>
      </c>
      <c r="M221">
        <v>1</v>
      </c>
      <c r="N221">
        <v>1</v>
      </c>
      <c r="O221" s="28">
        <f t="shared" si="7"/>
        <v>0</v>
      </c>
      <c r="P221" s="29" t="str">
        <f t="shared" si="8"/>
        <v>EV &amp; ED</v>
      </c>
    </row>
    <row r="222" spans="1:16" x14ac:dyDescent="0.4">
      <c r="A222" t="s">
        <v>108</v>
      </c>
      <c r="B222" t="s">
        <v>153</v>
      </c>
      <c r="C222" t="s">
        <v>110</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153</v>
      </c>
      <c r="C223" t="s">
        <v>110</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153</v>
      </c>
      <c r="C224" t="s">
        <v>111</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153</v>
      </c>
      <c r="C225" t="s">
        <v>111</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153</v>
      </c>
      <c r="C226" t="s">
        <v>111</v>
      </c>
      <c r="D226" t="s">
        <v>16</v>
      </c>
      <c r="E226">
        <v>756</v>
      </c>
      <c r="F226">
        <v>756</v>
      </c>
      <c r="G226">
        <v>0</v>
      </c>
      <c r="H226">
        <v>125</v>
      </c>
      <c r="I226">
        <v>0</v>
      </c>
      <c r="J226">
        <v>125</v>
      </c>
      <c r="K226">
        <v>125</v>
      </c>
      <c r="L226">
        <v>0</v>
      </c>
      <c r="M226">
        <v>1</v>
      </c>
      <c r="N226">
        <v>3</v>
      </c>
      <c r="O226" s="28">
        <f t="shared" si="7"/>
        <v>0</v>
      </c>
      <c r="P226" s="29" t="str">
        <f t="shared" si="8"/>
        <v>EV &amp; ED</v>
      </c>
    </row>
    <row r="227" spans="1:16" x14ac:dyDescent="0.4">
      <c r="A227" t="s">
        <v>108</v>
      </c>
      <c r="B227" t="s">
        <v>153</v>
      </c>
      <c r="C227" t="s">
        <v>111</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153</v>
      </c>
      <c r="C228" t="s">
        <v>111</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153</v>
      </c>
      <c r="C229" t="s">
        <v>112</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153</v>
      </c>
      <c r="C230" t="s">
        <v>112</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153</v>
      </c>
      <c r="C231" t="s">
        <v>112</v>
      </c>
      <c r="D231" t="s">
        <v>16</v>
      </c>
      <c r="E231">
        <v>101</v>
      </c>
      <c r="F231">
        <v>101</v>
      </c>
      <c r="G231">
        <v>0</v>
      </c>
      <c r="H231">
        <v>53</v>
      </c>
      <c r="I231">
        <v>2</v>
      </c>
      <c r="J231">
        <v>55</v>
      </c>
      <c r="K231">
        <v>55</v>
      </c>
      <c r="L231">
        <v>0</v>
      </c>
      <c r="M231">
        <v>0</v>
      </c>
      <c r="N231">
        <v>0</v>
      </c>
      <c r="O231" s="28">
        <f t="shared" si="7"/>
        <v>0</v>
      </c>
      <c r="P231" s="29" t="str">
        <f t="shared" si="8"/>
        <v>EV &amp; ED</v>
      </c>
    </row>
    <row r="232" spans="1:16" x14ac:dyDescent="0.4">
      <c r="A232" t="s">
        <v>108</v>
      </c>
      <c r="B232" t="s">
        <v>153</v>
      </c>
      <c r="C232" t="s">
        <v>112</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153</v>
      </c>
      <c r="C233" t="s">
        <v>112</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153</v>
      </c>
      <c r="C234" t="s">
        <v>113</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153</v>
      </c>
      <c r="C235" t="s">
        <v>113</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153</v>
      </c>
      <c r="C236" t="s">
        <v>113</v>
      </c>
      <c r="D236" t="s">
        <v>16</v>
      </c>
      <c r="E236">
        <v>63</v>
      </c>
      <c r="F236">
        <v>63</v>
      </c>
      <c r="G236">
        <v>0</v>
      </c>
      <c r="H236">
        <v>4</v>
      </c>
      <c r="I236">
        <v>0</v>
      </c>
      <c r="J236">
        <v>4</v>
      </c>
      <c r="K236">
        <v>4</v>
      </c>
      <c r="L236">
        <v>0</v>
      </c>
      <c r="M236">
        <v>0</v>
      </c>
      <c r="N236">
        <v>3</v>
      </c>
      <c r="O236" s="28">
        <f t="shared" si="7"/>
        <v>0</v>
      </c>
      <c r="P236" s="29" t="str">
        <f t="shared" si="8"/>
        <v>EV &amp; ED</v>
      </c>
    </row>
    <row r="237" spans="1:16" x14ac:dyDescent="0.4">
      <c r="A237" t="s">
        <v>108</v>
      </c>
      <c r="B237" t="s">
        <v>153</v>
      </c>
      <c r="C237" t="s">
        <v>113</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153</v>
      </c>
      <c r="C238" t="s">
        <v>113</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153</v>
      </c>
      <c r="C239" t="s">
        <v>114</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153</v>
      </c>
      <c r="C240" t="s">
        <v>114</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153</v>
      </c>
      <c r="C241" t="s">
        <v>114</v>
      </c>
      <c r="D241" t="s">
        <v>16</v>
      </c>
      <c r="E241">
        <v>124</v>
      </c>
      <c r="F241">
        <v>124</v>
      </c>
      <c r="G241">
        <v>0</v>
      </c>
      <c r="H241">
        <v>24</v>
      </c>
      <c r="I241">
        <v>0</v>
      </c>
      <c r="J241">
        <v>24</v>
      </c>
      <c r="K241">
        <v>24</v>
      </c>
      <c r="L241">
        <v>0</v>
      </c>
      <c r="M241">
        <v>0</v>
      </c>
      <c r="N241">
        <v>0</v>
      </c>
      <c r="O241" s="28">
        <f t="shared" si="7"/>
        <v>0</v>
      </c>
      <c r="P241" s="29" t="str">
        <f t="shared" si="8"/>
        <v>EV &amp; ED</v>
      </c>
    </row>
    <row r="242" spans="1:16" x14ac:dyDescent="0.4">
      <c r="A242" t="s">
        <v>108</v>
      </c>
      <c r="B242" t="s">
        <v>153</v>
      </c>
      <c r="C242" t="s">
        <v>114</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153</v>
      </c>
      <c r="C243" t="s">
        <v>114</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153</v>
      </c>
      <c r="C244" t="s">
        <v>115</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153</v>
      </c>
      <c r="C245" t="s">
        <v>115</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153</v>
      </c>
      <c r="C246" t="s">
        <v>115</v>
      </c>
      <c r="D246" t="s">
        <v>16</v>
      </c>
      <c r="E246">
        <v>165</v>
      </c>
      <c r="F246">
        <v>165</v>
      </c>
      <c r="G246">
        <v>0</v>
      </c>
      <c r="H246">
        <v>47</v>
      </c>
      <c r="I246">
        <v>1</v>
      </c>
      <c r="J246">
        <v>48</v>
      </c>
      <c r="K246">
        <v>48</v>
      </c>
      <c r="L246">
        <v>0</v>
      </c>
      <c r="M246">
        <v>0</v>
      </c>
      <c r="N246">
        <v>1</v>
      </c>
      <c r="O246" s="28">
        <f t="shared" si="7"/>
        <v>0</v>
      </c>
      <c r="P246" s="29" t="str">
        <f t="shared" si="8"/>
        <v>EV &amp; ED</v>
      </c>
    </row>
    <row r="247" spans="1:16" x14ac:dyDescent="0.4">
      <c r="A247" t="s">
        <v>108</v>
      </c>
      <c r="B247" t="s">
        <v>153</v>
      </c>
      <c r="C247" t="s">
        <v>115</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153</v>
      </c>
      <c r="C248" t="s">
        <v>115</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153</v>
      </c>
      <c r="C249" t="s">
        <v>116</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153</v>
      </c>
      <c r="C250" t="s">
        <v>116</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153</v>
      </c>
      <c r="C251" t="s">
        <v>116</v>
      </c>
      <c r="D251" t="s">
        <v>16</v>
      </c>
      <c r="E251">
        <v>206</v>
      </c>
      <c r="F251">
        <v>206</v>
      </c>
      <c r="G251">
        <v>0</v>
      </c>
      <c r="H251">
        <v>100</v>
      </c>
      <c r="I251">
        <v>1</v>
      </c>
      <c r="J251">
        <v>101</v>
      </c>
      <c r="K251">
        <v>101</v>
      </c>
      <c r="L251">
        <v>0</v>
      </c>
      <c r="M251">
        <v>0</v>
      </c>
      <c r="N251">
        <v>2</v>
      </c>
      <c r="O251" s="28">
        <f t="shared" si="7"/>
        <v>0</v>
      </c>
      <c r="P251" s="29" t="str">
        <f t="shared" si="8"/>
        <v>EV &amp; ED</v>
      </c>
    </row>
    <row r="252" spans="1:16" x14ac:dyDescent="0.4">
      <c r="A252" t="s">
        <v>108</v>
      </c>
      <c r="B252" t="s">
        <v>153</v>
      </c>
      <c r="C252" t="s">
        <v>116</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153</v>
      </c>
      <c r="C253" t="s">
        <v>116</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153</v>
      </c>
      <c r="C254" t="s">
        <v>117</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153</v>
      </c>
      <c r="C255" t="s">
        <v>117</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153</v>
      </c>
      <c r="C256" t="s">
        <v>117</v>
      </c>
      <c r="D256" t="s">
        <v>16</v>
      </c>
      <c r="E256">
        <v>108</v>
      </c>
      <c r="F256">
        <v>108</v>
      </c>
      <c r="G256">
        <v>0</v>
      </c>
      <c r="H256">
        <v>27</v>
      </c>
      <c r="I256">
        <v>1</v>
      </c>
      <c r="J256">
        <v>28</v>
      </c>
      <c r="K256">
        <v>28</v>
      </c>
      <c r="L256">
        <v>0</v>
      </c>
      <c r="M256">
        <v>0</v>
      </c>
      <c r="N256">
        <v>0</v>
      </c>
      <c r="O256" s="28">
        <f t="shared" si="7"/>
        <v>0</v>
      </c>
      <c r="P256" s="29" t="str">
        <f t="shared" si="8"/>
        <v>EV &amp; ED</v>
      </c>
    </row>
    <row r="257" spans="1:16" x14ac:dyDescent="0.4">
      <c r="A257" t="s">
        <v>108</v>
      </c>
      <c r="B257" t="s">
        <v>153</v>
      </c>
      <c r="C257" t="s">
        <v>117</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153</v>
      </c>
      <c r="C258" t="s">
        <v>117</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153</v>
      </c>
      <c r="C259" t="s">
        <v>118</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153</v>
      </c>
      <c r="C260" t="s">
        <v>118</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153</v>
      </c>
      <c r="C261" t="s">
        <v>118</v>
      </c>
      <c r="D261" t="s">
        <v>16</v>
      </c>
      <c r="E261">
        <v>111</v>
      </c>
      <c r="F261">
        <v>111</v>
      </c>
      <c r="G261">
        <v>0</v>
      </c>
      <c r="H261">
        <v>15</v>
      </c>
      <c r="I261">
        <v>0</v>
      </c>
      <c r="J261">
        <v>15</v>
      </c>
      <c r="K261">
        <v>15</v>
      </c>
      <c r="L261">
        <v>0</v>
      </c>
      <c r="M261">
        <v>0</v>
      </c>
      <c r="N261">
        <v>0</v>
      </c>
      <c r="O261" s="28">
        <f t="shared" ref="O261:O324" si="9">ABS(L261)</f>
        <v>0</v>
      </c>
      <c r="P261" s="29" t="str">
        <f t="shared" ref="P261:P324" si="10">IF(OR(D261="EV",D261="ED"),"EV &amp; ED","AB &amp; PROV")</f>
        <v>EV &amp; ED</v>
      </c>
    </row>
    <row r="262" spans="1:16" x14ac:dyDescent="0.4">
      <c r="A262" t="s">
        <v>108</v>
      </c>
      <c r="B262" t="s">
        <v>153</v>
      </c>
      <c r="C262" t="s">
        <v>118</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153</v>
      </c>
      <c r="C263" t="s">
        <v>118</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153</v>
      </c>
      <c r="C264" t="s">
        <v>119</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153</v>
      </c>
      <c r="C265" t="s">
        <v>119</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153</v>
      </c>
      <c r="C266" t="s">
        <v>119</v>
      </c>
      <c r="D266" t="s">
        <v>16</v>
      </c>
      <c r="E266">
        <v>192</v>
      </c>
      <c r="F266">
        <v>192</v>
      </c>
      <c r="G266">
        <v>0</v>
      </c>
      <c r="H266">
        <v>21</v>
      </c>
      <c r="I266">
        <v>0</v>
      </c>
      <c r="J266">
        <v>21</v>
      </c>
      <c r="K266">
        <v>21</v>
      </c>
      <c r="L266">
        <v>0</v>
      </c>
      <c r="M266">
        <v>0</v>
      </c>
      <c r="N266">
        <v>1</v>
      </c>
      <c r="O266" s="28">
        <f t="shared" si="9"/>
        <v>0</v>
      </c>
      <c r="P266" s="29" t="str">
        <f t="shared" si="10"/>
        <v>EV &amp; ED</v>
      </c>
    </row>
    <row r="267" spans="1:16" x14ac:dyDescent="0.4">
      <c r="A267" t="s">
        <v>108</v>
      </c>
      <c r="B267" t="s">
        <v>153</v>
      </c>
      <c r="C267" t="s">
        <v>119</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153</v>
      </c>
      <c r="C268" t="s">
        <v>119</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153</v>
      </c>
      <c r="C269" t="s">
        <v>120</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153</v>
      </c>
      <c r="C270" t="s">
        <v>120</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153</v>
      </c>
      <c r="C271" t="s">
        <v>120</v>
      </c>
      <c r="D271" t="s">
        <v>16</v>
      </c>
      <c r="E271">
        <v>336</v>
      </c>
      <c r="F271">
        <v>336</v>
      </c>
      <c r="G271">
        <v>0</v>
      </c>
      <c r="H271">
        <v>118</v>
      </c>
      <c r="I271">
        <v>3</v>
      </c>
      <c r="J271">
        <v>121</v>
      </c>
      <c r="K271">
        <v>121</v>
      </c>
      <c r="L271">
        <v>0</v>
      </c>
      <c r="M271">
        <v>0</v>
      </c>
      <c r="N271">
        <v>2</v>
      </c>
      <c r="O271" s="28">
        <f t="shared" si="9"/>
        <v>0</v>
      </c>
      <c r="P271" s="29" t="str">
        <f t="shared" si="10"/>
        <v>EV &amp; ED</v>
      </c>
    </row>
    <row r="272" spans="1:16" x14ac:dyDescent="0.4">
      <c r="A272" t="s">
        <v>108</v>
      </c>
      <c r="B272" t="s">
        <v>153</v>
      </c>
      <c r="C272" t="s">
        <v>120</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153</v>
      </c>
      <c r="C273" t="s">
        <v>120</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153</v>
      </c>
      <c r="C274" t="s">
        <v>121</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153</v>
      </c>
      <c r="C275" t="s">
        <v>121</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153</v>
      </c>
      <c r="C276" t="s">
        <v>121</v>
      </c>
      <c r="D276" t="s">
        <v>16</v>
      </c>
      <c r="E276">
        <v>1208</v>
      </c>
      <c r="F276">
        <v>1208</v>
      </c>
      <c r="G276">
        <v>0</v>
      </c>
      <c r="H276">
        <v>1029</v>
      </c>
      <c r="I276">
        <v>8</v>
      </c>
      <c r="J276">
        <v>1037</v>
      </c>
      <c r="K276">
        <v>1037</v>
      </c>
      <c r="L276">
        <v>0</v>
      </c>
      <c r="M276">
        <v>3</v>
      </c>
      <c r="N276">
        <v>3</v>
      </c>
      <c r="O276" s="28">
        <f t="shared" si="9"/>
        <v>0</v>
      </c>
      <c r="P276" s="29" t="str">
        <f t="shared" si="10"/>
        <v>EV &amp; ED</v>
      </c>
    </row>
    <row r="277" spans="1:16" x14ac:dyDescent="0.4">
      <c r="A277" t="s">
        <v>108</v>
      </c>
      <c r="B277" t="s">
        <v>153</v>
      </c>
      <c r="C277" t="s">
        <v>121</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153</v>
      </c>
      <c r="C278" t="s">
        <v>121</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153</v>
      </c>
      <c r="C279" t="s">
        <v>122</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153</v>
      </c>
      <c r="C280" t="s">
        <v>122</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153</v>
      </c>
      <c r="C281" t="s">
        <v>122</v>
      </c>
      <c r="D281" t="s">
        <v>16</v>
      </c>
      <c r="E281">
        <v>254</v>
      </c>
      <c r="F281">
        <v>254</v>
      </c>
      <c r="G281">
        <v>0</v>
      </c>
      <c r="H281">
        <v>45</v>
      </c>
      <c r="I281">
        <v>0</v>
      </c>
      <c r="J281">
        <v>45</v>
      </c>
      <c r="K281">
        <v>45</v>
      </c>
      <c r="L281">
        <v>0</v>
      </c>
      <c r="M281">
        <v>0</v>
      </c>
      <c r="N281">
        <v>1</v>
      </c>
      <c r="O281" s="28">
        <f t="shared" si="9"/>
        <v>0</v>
      </c>
      <c r="P281" s="29" t="str">
        <f t="shared" si="10"/>
        <v>EV &amp; ED</v>
      </c>
    </row>
    <row r="282" spans="1:16" x14ac:dyDescent="0.4">
      <c r="A282" t="s">
        <v>108</v>
      </c>
      <c r="B282" t="s">
        <v>153</v>
      </c>
      <c r="C282" t="s">
        <v>122</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153</v>
      </c>
      <c r="C283" t="s">
        <v>122</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153</v>
      </c>
      <c r="C284" t="s">
        <v>123</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153</v>
      </c>
      <c r="C285" t="s">
        <v>123</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153</v>
      </c>
      <c r="C286" t="s">
        <v>123</v>
      </c>
      <c r="D286" t="s">
        <v>16</v>
      </c>
      <c r="E286">
        <v>183</v>
      </c>
      <c r="F286">
        <v>183</v>
      </c>
      <c r="G286">
        <v>0</v>
      </c>
      <c r="H286">
        <v>95</v>
      </c>
      <c r="I286">
        <v>4</v>
      </c>
      <c r="J286">
        <v>99</v>
      </c>
      <c r="K286">
        <v>99</v>
      </c>
      <c r="L286">
        <v>0</v>
      </c>
      <c r="M286">
        <v>1</v>
      </c>
      <c r="N286">
        <v>0</v>
      </c>
      <c r="O286" s="28">
        <f t="shared" si="9"/>
        <v>0</v>
      </c>
      <c r="P286" s="29" t="str">
        <f t="shared" si="10"/>
        <v>EV &amp; ED</v>
      </c>
    </row>
    <row r="287" spans="1:16" x14ac:dyDescent="0.4">
      <c r="A287" t="s">
        <v>108</v>
      </c>
      <c r="B287" t="s">
        <v>153</v>
      </c>
      <c r="C287" t="s">
        <v>123</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153</v>
      </c>
      <c r="C288" t="s">
        <v>123</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153</v>
      </c>
      <c r="C289" t="s">
        <v>124</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153</v>
      </c>
      <c r="C290" t="s">
        <v>124</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153</v>
      </c>
      <c r="C291" t="s">
        <v>124</v>
      </c>
      <c r="D291" t="s">
        <v>16</v>
      </c>
      <c r="E291">
        <v>79</v>
      </c>
      <c r="F291">
        <v>79</v>
      </c>
      <c r="G291">
        <v>0</v>
      </c>
      <c r="H291">
        <v>53</v>
      </c>
      <c r="I291">
        <v>3</v>
      </c>
      <c r="J291">
        <v>56</v>
      </c>
      <c r="K291">
        <v>56</v>
      </c>
      <c r="L291">
        <v>0</v>
      </c>
      <c r="M291">
        <v>0</v>
      </c>
      <c r="N291">
        <v>0</v>
      </c>
      <c r="O291" s="28">
        <f t="shared" si="9"/>
        <v>0</v>
      </c>
      <c r="P291" s="29" t="str">
        <f t="shared" si="10"/>
        <v>EV &amp; ED</v>
      </c>
    </row>
    <row r="292" spans="1:16" x14ac:dyDescent="0.4">
      <c r="A292" t="s">
        <v>108</v>
      </c>
      <c r="B292" t="s">
        <v>153</v>
      </c>
      <c r="C292" t="s">
        <v>124</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153</v>
      </c>
      <c r="C293" t="s">
        <v>124</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153</v>
      </c>
      <c r="C294" t="s">
        <v>125</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153</v>
      </c>
      <c r="C295" t="s">
        <v>125</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153</v>
      </c>
      <c r="C296" t="s">
        <v>125</v>
      </c>
      <c r="D296" t="s">
        <v>16</v>
      </c>
      <c r="E296">
        <v>959</v>
      </c>
      <c r="F296">
        <v>959</v>
      </c>
      <c r="G296">
        <v>0</v>
      </c>
      <c r="H296">
        <v>291</v>
      </c>
      <c r="I296">
        <v>1</v>
      </c>
      <c r="J296">
        <v>292</v>
      </c>
      <c r="K296">
        <v>292</v>
      </c>
      <c r="L296">
        <v>0</v>
      </c>
      <c r="M296">
        <v>0</v>
      </c>
      <c r="N296">
        <v>9</v>
      </c>
      <c r="O296" s="28">
        <f t="shared" si="9"/>
        <v>0</v>
      </c>
      <c r="P296" s="29" t="str">
        <f t="shared" si="10"/>
        <v>EV &amp; ED</v>
      </c>
    </row>
    <row r="297" spans="1:16" x14ac:dyDescent="0.4">
      <c r="A297" t="s">
        <v>108</v>
      </c>
      <c r="B297" t="s">
        <v>153</v>
      </c>
      <c r="C297" t="s">
        <v>125</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153</v>
      </c>
      <c r="C298" t="s">
        <v>125</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153</v>
      </c>
      <c r="C299" t="s">
        <v>126</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153</v>
      </c>
      <c r="C300" t="s">
        <v>126</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153</v>
      </c>
      <c r="C301" t="s">
        <v>126</v>
      </c>
      <c r="D301" t="s">
        <v>16</v>
      </c>
      <c r="E301">
        <v>126</v>
      </c>
      <c r="F301">
        <v>126</v>
      </c>
      <c r="G301">
        <v>0</v>
      </c>
      <c r="H301">
        <v>96</v>
      </c>
      <c r="I301">
        <v>2</v>
      </c>
      <c r="J301">
        <v>98</v>
      </c>
      <c r="K301">
        <v>98</v>
      </c>
      <c r="L301">
        <v>0</v>
      </c>
      <c r="M301">
        <v>2</v>
      </c>
      <c r="N301">
        <v>0</v>
      </c>
      <c r="O301" s="28">
        <f t="shared" si="9"/>
        <v>0</v>
      </c>
      <c r="P301" s="29" t="str">
        <f t="shared" si="10"/>
        <v>EV &amp; ED</v>
      </c>
    </row>
    <row r="302" spans="1:16" x14ac:dyDescent="0.4">
      <c r="A302" t="s">
        <v>108</v>
      </c>
      <c r="B302" t="s">
        <v>153</v>
      </c>
      <c r="C302" t="s">
        <v>126</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153</v>
      </c>
      <c r="C303" t="s">
        <v>126</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153</v>
      </c>
      <c r="C304" t="s">
        <v>127</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153</v>
      </c>
      <c r="C305" t="s">
        <v>127</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153</v>
      </c>
      <c r="C306" t="s">
        <v>127</v>
      </c>
      <c r="D306" t="s">
        <v>16</v>
      </c>
      <c r="E306">
        <v>21</v>
      </c>
      <c r="F306">
        <v>21</v>
      </c>
      <c r="G306">
        <v>0</v>
      </c>
      <c r="H306">
        <v>7</v>
      </c>
      <c r="I306">
        <v>0</v>
      </c>
      <c r="J306">
        <v>7</v>
      </c>
      <c r="K306">
        <v>7</v>
      </c>
      <c r="L306">
        <v>0</v>
      </c>
      <c r="M306">
        <v>0</v>
      </c>
      <c r="N306">
        <v>0</v>
      </c>
      <c r="O306" s="28">
        <f t="shared" si="9"/>
        <v>0</v>
      </c>
      <c r="P306" s="29" t="str">
        <f t="shared" si="10"/>
        <v>EV &amp; ED</v>
      </c>
    </row>
    <row r="307" spans="1:16" x14ac:dyDescent="0.4">
      <c r="A307" t="s">
        <v>108</v>
      </c>
      <c r="B307" t="s">
        <v>153</v>
      </c>
      <c r="C307" t="s">
        <v>127</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153</v>
      </c>
      <c r="C308" t="s">
        <v>127</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153</v>
      </c>
      <c r="C309" t="s">
        <v>128</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153</v>
      </c>
      <c r="C310" t="s">
        <v>128</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153</v>
      </c>
      <c r="C311" t="s">
        <v>128</v>
      </c>
      <c r="D311" t="s">
        <v>16</v>
      </c>
      <c r="E311">
        <v>468</v>
      </c>
      <c r="F311">
        <v>468</v>
      </c>
      <c r="G311">
        <v>0</v>
      </c>
      <c r="H311">
        <v>233</v>
      </c>
      <c r="I311">
        <v>6</v>
      </c>
      <c r="J311">
        <v>239</v>
      </c>
      <c r="K311">
        <v>239</v>
      </c>
      <c r="L311">
        <v>0</v>
      </c>
      <c r="M311">
        <v>0</v>
      </c>
      <c r="N311">
        <v>0</v>
      </c>
      <c r="O311" s="28">
        <f t="shared" si="9"/>
        <v>0</v>
      </c>
      <c r="P311" s="29" t="str">
        <f t="shared" si="10"/>
        <v>EV &amp; ED</v>
      </c>
    </row>
    <row r="312" spans="1:16" x14ac:dyDescent="0.4">
      <c r="A312" t="s">
        <v>108</v>
      </c>
      <c r="B312" t="s">
        <v>153</v>
      </c>
      <c r="C312" t="s">
        <v>128</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153</v>
      </c>
      <c r="C313" t="s">
        <v>128</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153</v>
      </c>
      <c r="C314" t="s">
        <v>129</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153</v>
      </c>
      <c r="C315" t="s">
        <v>129</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153</v>
      </c>
      <c r="C316" t="s">
        <v>129</v>
      </c>
      <c r="D316" t="s">
        <v>16</v>
      </c>
      <c r="E316">
        <v>96</v>
      </c>
      <c r="F316">
        <v>96</v>
      </c>
      <c r="G316">
        <v>0</v>
      </c>
      <c r="H316">
        <v>62</v>
      </c>
      <c r="I316">
        <v>0</v>
      </c>
      <c r="J316">
        <v>62</v>
      </c>
      <c r="K316">
        <v>62</v>
      </c>
      <c r="L316">
        <v>0</v>
      </c>
      <c r="M316">
        <v>0</v>
      </c>
      <c r="N316">
        <v>0</v>
      </c>
      <c r="O316" s="28">
        <f t="shared" si="9"/>
        <v>0</v>
      </c>
      <c r="P316" s="29" t="str">
        <f t="shared" si="10"/>
        <v>EV &amp; ED</v>
      </c>
    </row>
    <row r="317" spans="1:16" x14ac:dyDescent="0.4">
      <c r="A317" t="s">
        <v>108</v>
      </c>
      <c r="B317" t="s">
        <v>153</v>
      </c>
      <c r="C317" t="s">
        <v>129</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153</v>
      </c>
      <c r="C318" t="s">
        <v>129</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153</v>
      </c>
      <c r="C319" t="s">
        <v>130</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153</v>
      </c>
      <c r="C320" t="s">
        <v>130</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153</v>
      </c>
      <c r="C321" t="s">
        <v>130</v>
      </c>
      <c r="D321" t="s">
        <v>16</v>
      </c>
      <c r="E321">
        <v>18</v>
      </c>
      <c r="F321">
        <v>18</v>
      </c>
      <c r="G321">
        <v>0</v>
      </c>
      <c r="H321">
        <v>5</v>
      </c>
      <c r="I321">
        <v>0</v>
      </c>
      <c r="J321">
        <v>5</v>
      </c>
      <c r="K321">
        <v>5</v>
      </c>
      <c r="L321">
        <v>0</v>
      </c>
      <c r="M321">
        <v>0</v>
      </c>
      <c r="N321">
        <v>0</v>
      </c>
      <c r="O321" s="28">
        <f t="shared" si="9"/>
        <v>0</v>
      </c>
      <c r="P321" s="29" t="str">
        <f t="shared" si="10"/>
        <v>EV &amp; ED</v>
      </c>
    </row>
    <row r="322" spans="1:16" x14ac:dyDescent="0.4">
      <c r="A322" t="s">
        <v>108</v>
      </c>
      <c r="B322" t="s">
        <v>153</v>
      </c>
      <c r="C322" t="s">
        <v>130</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153</v>
      </c>
      <c r="C323" t="s">
        <v>130</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153</v>
      </c>
      <c r="C324" t="s">
        <v>131</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153</v>
      </c>
      <c r="C325" t="s">
        <v>131</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153</v>
      </c>
      <c r="C326" t="s">
        <v>131</v>
      </c>
      <c r="D326" t="s">
        <v>16</v>
      </c>
      <c r="E326">
        <v>387</v>
      </c>
      <c r="F326">
        <v>387</v>
      </c>
      <c r="G326">
        <v>0</v>
      </c>
      <c r="H326">
        <v>97</v>
      </c>
      <c r="I326">
        <v>0</v>
      </c>
      <c r="J326">
        <v>97</v>
      </c>
      <c r="K326">
        <v>97</v>
      </c>
      <c r="L326">
        <v>0</v>
      </c>
      <c r="M326">
        <v>0</v>
      </c>
      <c r="N326">
        <v>1</v>
      </c>
      <c r="O326" s="28">
        <f t="shared" si="11"/>
        <v>0</v>
      </c>
      <c r="P326" s="29" t="str">
        <f t="shared" si="12"/>
        <v>EV &amp; ED</v>
      </c>
    </row>
    <row r="327" spans="1:16" x14ac:dyDescent="0.4">
      <c r="A327" t="s">
        <v>108</v>
      </c>
      <c r="B327" t="s">
        <v>153</v>
      </c>
      <c r="C327" t="s">
        <v>131</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153</v>
      </c>
      <c r="C328" t="s">
        <v>131</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153</v>
      </c>
      <c r="C329" t="s">
        <v>132</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153</v>
      </c>
      <c r="C330" t="s">
        <v>132</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153</v>
      </c>
      <c r="C331" t="s">
        <v>132</v>
      </c>
      <c r="D331" t="s">
        <v>16</v>
      </c>
      <c r="E331">
        <v>302</v>
      </c>
      <c r="F331">
        <v>302</v>
      </c>
      <c r="G331">
        <v>0</v>
      </c>
      <c r="H331">
        <v>52</v>
      </c>
      <c r="I331">
        <v>0</v>
      </c>
      <c r="J331">
        <v>52</v>
      </c>
      <c r="K331">
        <v>52</v>
      </c>
      <c r="L331">
        <v>0</v>
      </c>
      <c r="M331">
        <v>1</v>
      </c>
      <c r="N331">
        <v>3</v>
      </c>
      <c r="O331" s="28">
        <f t="shared" si="11"/>
        <v>0</v>
      </c>
      <c r="P331" s="29" t="str">
        <f t="shared" si="12"/>
        <v>EV &amp; ED</v>
      </c>
    </row>
    <row r="332" spans="1:16" x14ac:dyDescent="0.4">
      <c r="A332" t="s">
        <v>108</v>
      </c>
      <c r="B332" t="s">
        <v>153</v>
      </c>
      <c r="C332" t="s">
        <v>132</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153</v>
      </c>
      <c r="C333" t="s">
        <v>132</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153</v>
      </c>
      <c r="C334" t="s">
        <v>133</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153</v>
      </c>
      <c r="C335" t="s">
        <v>133</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153</v>
      </c>
      <c r="C336" t="s">
        <v>133</v>
      </c>
      <c r="D336" t="s">
        <v>16</v>
      </c>
      <c r="E336">
        <v>121</v>
      </c>
      <c r="F336">
        <v>121</v>
      </c>
      <c r="G336">
        <v>0</v>
      </c>
      <c r="H336">
        <v>23</v>
      </c>
      <c r="I336">
        <v>4</v>
      </c>
      <c r="J336">
        <v>27</v>
      </c>
      <c r="K336">
        <v>27</v>
      </c>
      <c r="L336">
        <v>0</v>
      </c>
      <c r="M336">
        <v>0</v>
      </c>
      <c r="N336">
        <v>0</v>
      </c>
      <c r="O336" s="28">
        <f t="shared" si="11"/>
        <v>0</v>
      </c>
      <c r="P336" s="29" t="str">
        <f t="shared" si="12"/>
        <v>EV &amp; ED</v>
      </c>
    </row>
    <row r="337" spans="1:16" x14ac:dyDescent="0.4">
      <c r="A337" t="s">
        <v>108</v>
      </c>
      <c r="B337" t="s">
        <v>153</v>
      </c>
      <c r="C337" t="s">
        <v>133</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153</v>
      </c>
      <c r="C338" t="s">
        <v>133</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153</v>
      </c>
      <c r="C339" t="s">
        <v>134</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153</v>
      </c>
      <c r="C340" t="s">
        <v>134</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153</v>
      </c>
      <c r="C341" t="s">
        <v>134</v>
      </c>
      <c r="D341" t="s">
        <v>16</v>
      </c>
      <c r="E341">
        <v>30</v>
      </c>
      <c r="F341">
        <v>30</v>
      </c>
      <c r="G341">
        <v>0</v>
      </c>
      <c r="H341">
        <v>5</v>
      </c>
      <c r="I341">
        <v>0</v>
      </c>
      <c r="J341">
        <v>5</v>
      </c>
      <c r="K341">
        <v>5</v>
      </c>
      <c r="L341">
        <v>0</v>
      </c>
      <c r="M341">
        <v>0</v>
      </c>
      <c r="N341">
        <v>0</v>
      </c>
      <c r="O341" s="28">
        <f t="shared" si="11"/>
        <v>0</v>
      </c>
      <c r="P341" s="29" t="str">
        <f t="shared" si="12"/>
        <v>EV &amp; ED</v>
      </c>
    </row>
    <row r="342" spans="1:16" x14ac:dyDescent="0.4">
      <c r="A342" t="s">
        <v>108</v>
      </c>
      <c r="B342" t="s">
        <v>153</v>
      </c>
      <c r="C342" t="s">
        <v>134</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153</v>
      </c>
      <c r="C343" t="s">
        <v>134</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153</v>
      </c>
      <c r="C344" t="s">
        <v>135</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153</v>
      </c>
      <c r="C345" t="s">
        <v>135</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153</v>
      </c>
      <c r="C346" t="s">
        <v>135</v>
      </c>
      <c r="D346" t="s">
        <v>16</v>
      </c>
      <c r="E346">
        <v>187</v>
      </c>
      <c r="F346">
        <v>187</v>
      </c>
      <c r="G346">
        <v>0</v>
      </c>
      <c r="H346">
        <v>53</v>
      </c>
      <c r="I346">
        <v>1</v>
      </c>
      <c r="J346">
        <v>54</v>
      </c>
      <c r="K346">
        <v>54</v>
      </c>
      <c r="L346">
        <v>0</v>
      </c>
      <c r="M346">
        <v>5</v>
      </c>
      <c r="N346">
        <v>1</v>
      </c>
      <c r="O346" s="28">
        <f t="shared" si="11"/>
        <v>0</v>
      </c>
      <c r="P346" s="29" t="str">
        <f t="shared" si="12"/>
        <v>EV &amp; ED</v>
      </c>
    </row>
    <row r="347" spans="1:16" x14ac:dyDescent="0.4">
      <c r="A347" t="s">
        <v>108</v>
      </c>
      <c r="B347" t="s">
        <v>153</v>
      </c>
      <c r="C347" t="s">
        <v>135</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153</v>
      </c>
      <c r="C348" t="s">
        <v>135</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153</v>
      </c>
      <c r="C349" t="s">
        <v>136</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153</v>
      </c>
      <c r="C350" t="s">
        <v>136</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153</v>
      </c>
      <c r="C351" t="s">
        <v>136</v>
      </c>
      <c r="D351" t="s">
        <v>16</v>
      </c>
      <c r="E351">
        <v>191</v>
      </c>
      <c r="F351">
        <v>191</v>
      </c>
      <c r="G351">
        <v>0</v>
      </c>
      <c r="H351">
        <v>108</v>
      </c>
      <c r="I351">
        <v>1</v>
      </c>
      <c r="J351">
        <v>109</v>
      </c>
      <c r="K351">
        <v>108</v>
      </c>
      <c r="L351">
        <v>1</v>
      </c>
      <c r="M351">
        <v>3</v>
      </c>
      <c r="N351">
        <v>1</v>
      </c>
      <c r="O351" s="28">
        <f t="shared" si="11"/>
        <v>1</v>
      </c>
      <c r="P351" s="29" t="str">
        <f t="shared" si="12"/>
        <v>EV &amp; ED</v>
      </c>
    </row>
    <row r="352" spans="1:16" x14ac:dyDescent="0.4">
      <c r="A352" t="s">
        <v>108</v>
      </c>
      <c r="B352" t="s">
        <v>153</v>
      </c>
      <c r="C352" t="s">
        <v>136</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153</v>
      </c>
      <c r="C353" t="s">
        <v>136</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153</v>
      </c>
      <c r="C354" t="s">
        <v>137</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153</v>
      </c>
      <c r="C355" t="s">
        <v>137</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153</v>
      </c>
      <c r="C356" t="s">
        <v>137</v>
      </c>
      <c r="D356" t="s">
        <v>16</v>
      </c>
      <c r="E356">
        <v>119</v>
      </c>
      <c r="F356">
        <v>119</v>
      </c>
      <c r="G356">
        <v>0</v>
      </c>
      <c r="H356">
        <v>8</v>
      </c>
      <c r="I356">
        <v>0</v>
      </c>
      <c r="J356">
        <v>8</v>
      </c>
      <c r="K356">
        <v>8</v>
      </c>
      <c r="L356">
        <v>0</v>
      </c>
      <c r="M356">
        <v>0</v>
      </c>
      <c r="N356">
        <v>0</v>
      </c>
      <c r="O356" s="28">
        <f t="shared" si="11"/>
        <v>0</v>
      </c>
      <c r="P356" s="29" t="str">
        <f t="shared" si="12"/>
        <v>EV &amp; ED</v>
      </c>
    </row>
    <row r="357" spans="1:16" x14ac:dyDescent="0.4">
      <c r="A357" t="s">
        <v>108</v>
      </c>
      <c r="B357" t="s">
        <v>153</v>
      </c>
      <c r="C357" t="s">
        <v>137</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153</v>
      </c>
      <c r="C358" t="s">
        <v>137</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153</v>
      </c>
      <c r="C359" t="s">
        <v>138</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153</v>
      </c>
      <c r="C360" t="s">
        <v>138</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153</v>
      </c>
      <c r="C361" t="s">
        <v>138</v>
      </c>
      <c r="D361" t="s">
        <v>16</v>
      </c>
      <c r="E361">
        <v>76</v>
      </c>
      <c r="F361">
        <v>76</v>
      </c>
      <c r="G361">
        <v>0</v>
      </c>
      <c r="H361">
        <v>44</v>
      </c>
      <c r="I361">
        <v>0</v>
      </c>
      <c r="J361">
        <v>44</v>
      </c>
      <c r="K361">
        <v>44</v>
      </c>
      <c r="L361">
        <v>0</v>
      </c>
      <c r="M361">
        <v>0</v>
      </c>
      <c r="N361">
        <v>0</v>
      </c>
      <c r="O361" s="28">
        <f t="shared" si="11"/>
        <v>0</v>
      </c>
      <c r="P361" s="29" t="str">
        <f t="shared" si="12"/>
        <v>EV &amp; ED</v>
      </c>
    </row>
    <row r="362" spans="1:16" x14ac:dyDescent="0.4">
      <c r="A362" t="s">
        <v>108</v>
      </c>
      <c r="B362" t="s">
        <v>153</v>
      </c>
      <c r="C362" t="s">
        <v>138</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153</v>
      </c>
      <c r="C363" t="s">
        <v>138</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153</v>
      </c>
      <c r="C364" t="s">
        <v>139</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153</v>
      </c>
      <c r="C365" t="s">
        <v>139</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153</v>
      </c>
      <c r="C366" t="s">
        <v>139</v>
      </c>
      <c r="D366" t="s">
        <v>16</v>
      </c>
      <c r="E366">
        <v>520</v>
      </c>
      <c r="F366">
        <v>520</v>
      </c>
      <c r="G366">
        <v>0</v>
      </c>
      <c r="H366">
        <v>78</v>
      </c>
      <c r="I366">
        <v>3</v>
      </c>
      <c r="J366">
        <v>81</v>
      </c>
      <c r="K366">
        <v>81</v>
      </c>
      <c r="L366">
        <v>0</v>
      </c>
      <c r="M366">
        <v>1</v>
      </c>
      <c r="N366">
        <v>5</v>
      </c>
      <c r="O366" s="28">
        <f t="shared" si="11"/>
        <v>0</v>
      </c>
      <c r="P366" s="29" t="str">
        <f t="shared" si="12"/>
        <v>EV &amp; ED</v>
      </c>
    </row>
    <row r="367" spans="1:16" x14ac:dyDescent="0.4">
      <c r="A367" t="s">
        <v>108</v>
      </c>
      <c r="B367" t="s">
        <v>153</v>
      </c>
      <c r="C367" t="s">
        <v>139</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153</v>
      </c>
      <c r="C368" t="s">
        <v>139</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153</v>
      </c>
      <c r="C369" t="s">
        <v>140</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153</v>
      </c>
      <c r="C370" t="s">
        <v>140</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153</v>
      </c>
      <c r="C371" t="s">
        <v>140</v>
      </c>
      <c r="D371" t="s">
        <v>16</v>
      </c>
      <c r="E371">
        <v>34</v>
      </c>
      <c r="F371">
        <v>34</v>
      </c>
      <c r="G371">
        <v>0</v>
      </c>
      <c r="H371">
        <v>11</v>
      </c>
      <c r="I371">
        <v>0</v>
      </c>
      <c r="J371">
        <v>11</v>
      </c>
      <c r="K371">
        <v>11</v>
      </c>
      <c r="L371">
        <v>0</v>
      </c>
      <c r="M371">
        <v>0</v>
      </c>
      <c r="N371">
        <v>0</v>
      </c>
      <c r="O371" s="28">
        <f t="shared" si="11"/>
        <v>0</v>
      </c>
      <c r="P371" s="29" t="str">
        <f t="shared" si="12"/>
        <v>EV &amp; ED</v>
      </c>
    </row>
    <row r="372" spans="1:16" x14ac:dyDescent="0.4">
      <c r="A372" t="s">
        <v>108</v>
      </c>
      <c r="B372" t="s">
        <v>153</v>
      </c>
      <c r="C372" t="s">
        <v>140</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153</v>
      </c>
      <c r="C373" t="s">
        <v>140</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153</v>
      </c>
      <c r="C374" t="s">
        <v>141</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153</v>
      </c>
      <c r="C375" t="s">
        <v>141</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153</v>
      </c>
      <c r="C376" t="s">
        <v>141</v>
      </c>
      <c r="D376" t="s">
        <v>16</v>
      </c>
      <c r="E376">
        <v>327</v>
      </c>
      <c r="F376">
        <v>327</v>
      </c>
      <c r="G376">
        <v>0</v>
      </c>
      <c r="H376">
        <v>62</v>
      </c>
      <c r="I376">
        <v>9</v>
      </c>
      <c r="J376">
        <v>71</v>
      </c>
      <c r="K376">
        <v>71</v>
      </c>
      <c r="L376">
        <v>0</v>
      </c>
      <c r="M376">
        <v>0</v>
      </c>
      <c r="N376">
        <v>6</v>
      </c>
      <c r="O376" s="28">
        <f t="shared" si="11"/>
        <v>0</v>
      </c>
      <c r="P376" s="29" t="str">
        <f t="shared" si="12"/>
        <v>EV &amp; ED</v>
      </c>
    </row>
    <row r="377" spans="1:16" x14ac:dyDescent="0.4">
      <c r="A377" t="s">
        <v>108</v>
      </c>
      <c r="B377" t="s">
        <v>153</v>
      </c>
      <c r="C377" t="s">
        <v>141</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153</v>
      </c>
      <c r="C378" t="s">
        <v>141</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153</v>
      </c>
      <c r="C379" t="s">
        <v>142</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153</v>
      </c>
      <c r="C380" t="s">
        <v>142</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153</v>
      </c>
      <c r="C381" t="s">
        <v>142</v>
      </c>
      <c r="D381" t="s">
        <v>16</v>
      </c>
      <c r="E381">
        <v>891</v>
      </c>
      <c r="F381">
        <v>891</v>
      </c>
      <c r="G381">
        <v>0</v>
      </c>
      <c r="H381">
        <v>202</v>
      </c>
      <c r="I381">
        <v>4</v>
      </c>
      <c r="J381">
        <v>206</v>
      </c>
      <c r="K381">
        <v>206</v>
      </c>
      <c r="L381">
        <v>0</v>
      </c>
      <c r="M381">
        <v>2</v>
      </c>
      <c r="N381">
        <v>6</v>
      </c>
      <c r="O381" s="28">
        <f t="shared" si="11"/>
        <v>0</v>
      </c>
      <c r="P381" s="29" t="str">
        <f t="shared" si="12"/>
        <v>EV &amp; ED</v>
      </c>
    </row>
    <row r="382" spans="1:16" x14ac:dyDescent="0.4">
      <c r="A382" t="s">
        <v>108</v>
      </c>
      <c r="B382" t="s">
        <v>153</v>
      </c>
      <c r="C382" t="s">
        <v>142</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153</v>
      </c>
      <c r="C383" t="s">
        <v>142</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153</v>
      </c>
      <c r="C384" t="s">
        <v>143</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153</v>
      </c>
      <c r="C385" t="s">
        <v>143</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153</v>
      </c>
      <c r="C386" t="s">
        <v>143</v>
      </c>
      <c r="D386" t="s">
        <v>16</v>
      </c>
      <c r="E386">
        <v>51</v>
      </c>
      <c r="F386">
        <v>51</v>
      </c>
      <c r="G386">
        <v>0</v>
      </c>
      <c r="H386">
        <v>10</v>
      </c>
      <c r="I386">
        <v>0</v>
      </c>
      <c r="J386">
        <v>10</v>
      </c>
      <c r="K386">
        <v>10</v>
      </c>
      <c r="L386">
        <v>0</v>
      </c>
      <c r="M386">
        <v>0</v>
      </c>
      <c r="N386">
        <v>0</v>
      </c>
      <c r="O386" s="28">
        <f t="shared" si="11"/>
        <v>0</v>
      </c>
      <c r="P386" s="29" t="str">
        <f t="shared" si="12"/>
        <v>EV &amp; ED</v>
      </c>
    </row>
    <row r="387" spans="1:16" x14ac:dyDescent="0.4">
      <c r="A387" t="s">
        <v>108</v>
      </c>
      <c r="B387" t="s">
        <v>153</v>
      </c>
      <c r="C387" t="s">
        <v>143</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153</v>
      </c>
      <c r="C388" t="s">
        <v>143</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153</v>
      </c>
      <c r="C389" t="s">
        <v>144</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153</v>
      </c>
      <c r="C390" t="s">
        <v>144</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153</v>
      </c>
      <c r="C391" t="s">
        <v>144</v>
      </c>
      <c r="D391" t="s">
        <v>16</v>
      </c>
      <c r="E391">
        <v>590</v>
      </c>
      <c r="F391">
        <v>590</v>
      </c>
      <c r="G391">
        <v>0</v>
      </c>
      <c r="H391">
        <v>376</v>
      </c>
      <c r="I391">
        <v>2</v>
      </c>
      <c r="J391">
        <v>378</v>
      </c>
      <c r="K391">
        <v>378</v>
      </c>
      <c r="L391">
        <v>0</v>
      </c>
      <c r="M391">
        <v>5</v>
      </c>
      <c r="N391">
        <v>5</v>
      </c>
      <c r="O391" s="28">
        <f t="shared" si="13"/>
        <v>0</v>
      </c>
      <c r="P391" s="29" t="str">
        <f t="shared" si="14"/>
        <v>EV &amp; ED</v>
      </c>
    </row>
    <row r="392" spans="1:16" x14ac:dyDescent="0.4">
      <c r="A392" t="s">
        <v>108</v>
      </c>
      <c r="B392" t="s">
        <v>153</v>
      </c>
      <c r="C392" t="s">
        <v>144</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153</v>
      </c>
      <c r="C393" t="s">
        <v>144</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153</v>
      </c>
      <c r="C394" t="s">
        <v>145</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153</v>
      </c>
      <c r="C395" t="s">
        <v>145</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153</v>
      </c>
      <c r="C396" t="s">
        <v>145</v>
      </c>
      <c r="D396" t="s">
        <v>16</v>
      </c>
      <c r="E396">
        <v>239</v>
      </c>
      <c r="F396">
        <v>239</v>
      </c>
      <c r="G396">
        <v>0</v>
      </c>
      <c r="H396">
        <v>38</v>
      </c>
      <c r="I396">
        <v>2</v>
      </c>
      <c r="J396">
        <v>40</v>
      </c>
      <c r="K396">
        <v>40</v>
      </c>
      <c r="L396">
        <v>0</v>
      </c>
      <c r="M396">
        <v>0</v>
      </c>
      <c r="N396">
        <v>1</v>
      </c>
      <c r="O396" s="28">
        <f t="shared" si="13"/>
        <v>0</v>
      </c>
      <c r="P396" s="29" t="str">
        <f t="shared" si="14"/>
        <v>EV &amp; ED</v>
      </c>
    </row>
    <row r="397" spans="1:16" x14ac:dyDescent="0.4">
      <c r="A397" t="s">
        <v>108</v>
      </c>
      <c r="B397" t="s">
        <v>153</v>
      </c>
      <c r="C397" t="s">
        <v>145</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153</v>
      </c>
      <c r="C398" t="s">
        <v>145</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153</v>
      </c>
      <c r="C399" t="s">
        <v>146</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153</v>
      </c>
      <c r="C400" t="s">
        <v>146</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153</v>
      </c>
      <c r="C401" t="s">
        <v>146</v>
      </c>
      <c r="D401" t="s">
        <v>16</v>
      </c>
      <c r="E401">
        <v>91</v>
      </c>
      <c r="F401">
        <v>91</v>
      </c>
      <c r="G401">
        <v>0</v>
      </c>
      <c r="H401">
        <v>27</v>
      </c>
      <c r="I401">
        <v>0</v>
      </c>
      <c r="J401">
        <v>27</v>
      </c>
      <c r="K401">
        <v>27</v>
      </c>
      <c r="L401">
        <v>0</v>
      </c>
      <c r="M401">
        <v>0</v>
      </c>
      <c r="N401">
        <v>1</v>
      </c>
      <c r="O401" s="28">
        <f t="shared" si="13"/>
        <v>0</v>
      </c>
      <c r="P401" s="29" t="str">
        <f t="shared" si="14"/>
        <v>EV &amp; ED</v>
      </c>
    </row>
    <row r="402" spans="1:16" x14ac:dyDescent="0.4">
      <c r="A402" t="s">
        <v>108</v>
      </c>
      <c r="B402" t="s">
        <v>153</v>
      </c>
      <c r="C402" t="s">
        <v>146</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153</v>
      </c>
      <c r="C403" t="s">
        <v>146</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153</v>
      </c>
      <c r="C404" t="s">
        <v>147</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153</v>
      </c>
      <c r="C405" t="s">
        <v>147</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153</v>
      </c>
      <c r="C406" t="s">
        <v>147</v>
      </c>
      <c r="D406" t="s">
        <v>16</v>
      </c>
      <c r="E406">
        <v>20</v>
      </c>
      <c r="F406">
        <v>20</v>
      </c>
      <c r="G406">
        <v>0</v>
      </c>
      <c r="H406">
        <v>2</v>
      </c>
      <c r="I406">
        <v>0</v>
      </c>
      <c r="J406">
        <v>2</v>
      </c>
      <c r="K406">
        <v>2</v>
      </c>
      <c r="L406">
        <v>0</v>
      </c>
      <c r="M406">
        <v>0</v>
      </c>
      <c r="N406">
        <v>0</v>
      </c>
      <c r="O406" s="28">
        <f t="shared" si="13"/>
        <v>0</v>
      </c>
      <c r="P406" s="29" t="str">
        <f t="shared" si="14"/>
        <v>EV &amp; ED</v>
      </c>
    </row>
    <row r="407" spans="1:16" x14ac:dyDescent="0.4">
      <c r="A407" t="s">
        <v>108</v>
      </c>
      <c r="B407" t="s">
        <v>153</v>
      </c>
      <c r="C407" t="s">
        <v>147</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153</v>
      </c>
      <c r="C408" t="s">
        <v>147</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153</v>
      </c>
      <c r="C409" t="s">
        <v>148</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153</v>
      </c>
      <c r="C410" t="s">
        <v>148</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153</v>
      </c>
      <c r="C411" t="s">
        <v>148</v>
      </c>
      <c r="D411" t="s">
        <v>16</v>
      </c>
      <c r="E411">
        <v>27</v>
      </c>
      <c r="F411">
        <v>27</v>
      </c>
      <c r="G411">
        <v>0</v>
      </c>
      <c r="H411">
        <v>4</v>
      </c>
      <c r="I411">
        <v>3</v>
      </c>
      <c r="J411">
        <v>7</v>
      </c>
      <c r="K411">
        <v>7</v>
      </c>
      <c r="L411">
        <v>0</v>
      </c>
      <c r="M411">
        <v>0</v>
      </c>
      <c r="N411">
        <v>1</v>
      </c>
      <c r="O411" s="28">
        <f t="shared" si="13"/>
        <v>0</v>
      </c>
      <c r="P411" s="29" t="str">
        <f t="shared" si="14"/>
        <v>EV &amp; ED</v>
      </c>
    </row>
    <row r="412" spans="1:16" x14ac:dyDescent="0.4">
      <c r="A412" t="s">
        <v>108</v>
      </c>
      <c r="B412" t="s">
        <v>153</v>
      </c>
      <c r="C412" t="s">
        <v>148</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153</v>
      </c>
      <c r="C413" t="s">
        <v>148</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153</v>
      </c>
      <c r="C414" t="s">
        <v>149</v>
      </c>
      <c r="D414" t="s">
        <v>14</v>
      </c>
      <c r="E414">
        <v>706</v>
      </c>
      <c r="F414">
        <v>706</v>
      </c>
      <c r="G414">
        <v>0</v>
      </c>
      <c r="H414">
        <v>337</v>
      </c>
      <c r="I414">
        <v>5</v>
      </c>
      <c r="J414">
        <v>342</v>
      </c>
      <c r="K414">
        <v>342</v>
      </c>
      <c r="L414">
        <v>0</v>
      </c>
      <c r="M414">
        <v>11</v>
      </c>
      <c r="N414">
        <v>4</v>
      </c>
      <c r="O414" s="28">
        <f t="shared" si="13"/>
        <v>0</v>
      </c>
      <c r="P414" s="29" t="str">
        <f t="shared" si="14"/>
        <v>AB &amp; PROV</v>
      </c>
    </row>
    <row r="415" spans="1:16" x14ac:dyDescent="0.4">
      <c r="A415" t="s">
        <v>108</v>
      </c>
      <c r="B415" t="s">
        <v>153</v>
      </c>
      <c r="C415" t="s">
        <v>149</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153</v>
      </c>
      <c r="C416" t="s">
        <v>149</v>
      </c>
      <c r="D416" t="s">
        <v>16</v>
      </c>
      <c r="E416">
        <v>0</v>
      </c>
      <c r="F416">
        <v>0</v>
      </c>
      <c r="G416">
        <v>0</v>
      </c>
      <c r="H416">
        <v>0</v>
      </c>
      <c r="I416">
        <v>0</v>
      </c>
      <c r="J416">
        <v>0</v>
      </c>
      <c r="K416">
        <v>0</v>
      </c>
      <c r="L416">
        <v>0</v>
      </c>
      <c r="M416">
        <v>0</v>
      </c>
      <c r="N416">
        <v>0</v>
      </c>
      <c r="O416" s="28">
        <f t="shared" si="13"/>
        <v>0</v>
      </c>
      <c r="P416" s="29" t="str">
        <f t="shared" si="14"/>
        <v>EV &amp; ED</v>
      </c>
    </row>
    <row r="417" spans="1:16" x14ac:dyDescent="0.4">
      <c r="A417" t="s">
        <v>108</v>
      </c>
      <c r="B417" t="s">
        <v>153</v>
      </c>
      <c r="C417" t="s">
        <v>149</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153</v>
      </c>
      <c r="C418" t="s">
        <v>149</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153</v>
      </c>
      <c r="C419" t="s">
        <v>150</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153</v>
      </c>
      <c r="C420" t="s">
        <v>150</v>
      </c>
      <c r="D420" t="s">
        <v>15</v>
      </c>
      <c r="E420">
        <v>136</v>
      </c>
      <c r="F420">
        <v>136</v>
      </c>
      <c r="G420">
        <v>0</v>
      </c>
      <c r="H420">
        <v>65</v>
      </c>
      <c r="I420">
        <v>1</v>
      </c>
      <c r="J420">
        <v>66</v>
      </c>
      <c r="K420">
        <v>66</v>
      </c>
      <c r="L420">
        <v>0</v>
      </c>
      <c r="M420">
        <v>4</v>
      </c>
      <c r="N420">
        <v>0</v>
      </c>
      <c r="O420" s="28">
        <f t="shared" si="13"/>
        <v>0</v>
      </c>
      <c r="P420" s="29" t="str">
        <f t="shared" si="14"/>
        <v>AB &amp; PROV</v>
      </c>
    </row>
    <row r="421" spans="1:16" x14ac:dyDescent="0.4">
      <c r="A421" t="s">
        <v>108</v>
      </c>
      <c r="B421" t="s">
        <v>153</v>
      </c>
      <c r="C421" t="s">
        <v>150</v>
      </c>
      <c r="D421" t="s">
        <v>16</v>
      </c>
      <c r="E421">
        <v>0</v>
      </c>
      <c r="F421">
        <v>0</v>
      </c>
      <c r="G421">
        <v>0</v>
      </c>
      <c r="H421">
        <v>0</v>
      </c>
      <c r="I421">
        <v>0</v>
      </c>
      <c r="J421">
        <v>0</v>
      </c>
      <c r="K421">
        <v>0</v>
      </c>
      <c r="L421">
        <v>0</v>
      </c>
      <c r="M421">
        <v>0</v>
      </c>
      <c r="N421">
        <v>0</v>
      </c>
      <c r="O421" s="28">
        <f t="shared" si="13"/>
        <v>0</v>
      </c>
      <c r="P421" s="29" t="str">
        <f t="shared" si="14"/>
        <v>EV &amp; ED</v>
      </c>
    </row>
    <row r="422" spans="1:16" x14ac:dyDescent="0.4">
      <c r="A422" t="s">
        <v>108</v>
      </c>
      <c r="B422" t="s">
        <v>153</v>
      </c>
      <c r="C422" t="s">
        <v>150</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153</v>
      </c>
      <c r="C423" t="s">
        <v>150</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153</v>
      </c>
      <c r="C424" t="s">
        <v>151</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153</v>
      </c>
      <c r="C425" t="s">
        <v>151</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153</v>
      </c>
      <c r="C426" t="s">
        <v>151</v>
      </c>
      <c r="D426" t="s">
        <v>16</v>
      </c>
      <c r="E426">
        <v>0</v>
      </c>
      <c r="F426">
        <v>0</v>
      </c>
      <c r="G426">
        <v>0</v>
      </c>
      <c r="H426">
        <v>0</v>
      </c>
      <c r="I426">
        <v>0</v>
      </c>
      <c r="J426">
        <v>0</v>
      </c>
      <c r="K426">
        <v>0</v>
      </c>
      <c r="L426">
        <v>0</v>
      </c>
      <c r="M426">
        <v>0</v>
      </c>
      <c r="N426">
        <v>0</v>
      </c>
      <c r="O426" s="28">
        <f t="shared" si="13"/>
        <v>0</v>
      </c>
      <c r="P426" s="29" t="str">
        <f t="shared" si="14"/>
        <v>EV &amp; ED</v>
      </c>
    </row>
    <row r="427" spans="1:16" x14ac:dyDescent="0.4">
      <c r="A427" t="s">
        <v>108</v>
      </c>
      <c r="B427" t="s">
        <v>153</v>
      </c>
      <c r="C427" t="s">
        <v>151</v>
      </c>
      <c r="D427" t="s">
        <v>17</v>
      </c>
      <c r="E427">
        <v>3757</v>
      </c>
      <c r="F427">
        <v>3757</v>
      </c>
      <c r="G427">
        <v>0</v>
      </c>
      <c r="H427">
        <v>1830</v>
      </c>
      <c r="I427">
        <v>21</v>
      </c>
      <c r="J427">
        <v>1851</v>
      </c>
      <c r="K427">
        <v>1851</v>
      </c>
      <c r="L427">
        <v>0</v>
      </c>
      <c r="M427">
        <v>5</v>
      </c>
      <c r="N427">
        <v>14</v>
      </c>
      <c r="O427" s="28">
        <f t="shared" si="13"/>
        <v>0</v>
      </c>
      <c r="P427" s="29" t="str">
        <f t="shared" si="14"/>
        <v>EV &amp; ED</v>
      </c>
    </row>
    <row r="428" spans="1:16" x14ac:dyDescent="0.4">
      <c r="A428" t="s">
        <v>108</v>
      </c>
      <c r="B428" t="s">
        <v>153</v>
      </c>
      <c r="C428" t="s">
        <v>151</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153</v>
      </c>
      <c r="C429" t="s">
        <v>152</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153</v>
      </c>
      <c r="C430" t="s">
        <v>152</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153</v>
      </c>
      <c r="C431" t="s">
        <v>152</v>
      </c>
      <c r="D431" t="s">
        <v>16</v>
      </c>
      <c r="E431">
        <v>0</v>
      </c>
      <c r="F431">
        <v>0</v>
      </c>
      <c r="G431">
        <v>0</v>
      </c>
      <c r="H431">
        <v>0</v>
      </c>
      <c r="I431">
        <v>0</v>
      </c>
      <c r="J431">
        <v>0</v>
      </c>
      <c r="K431">
        <v>0</v>
      </c>
      <c r="L431">
        <v>0</v>
      </c>
      <c r="M431">
        <v>0</v>
      </c>
      <c r="N431">
        <v>0</v>
      </c>
      <c r="O431" s="28">
        <f t="shared" si="13"/>
        <v>0</v>
      </c>
      <c r="P431" s="29" t="str">
        <f t="shared" si="14"/>
        <v>EV &amp; ED</v>
      </c>
    </row>
    <row r="432" spans="1:16" x14ac:dyDescent="0.4">
      <c r="A432" t="s">
        <v>108</v>
      </c>
      <c r="B432" t="s">
        <v>153</v>
      </c>
      <c r="C432" t="s">
        <v>152</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153</v>
      </c>
      <c r="C433" t="s">
        <v>152</v>
      </c>
      <c r="D433" t="s">
        <v>18</v>
      </c>
      <c r="E433">
        <v>265</v>
      </c>
      <c r="F433">
        <v>265</v>
      </c>
      <c r="G433">
        <v>0</v>
      </c>
      <c r="H433">
        <v>141</v>
      </c>
      <c r="I433">
        <v>1</v>
      </c>
      <c r="J433">
        <v>142</v>
      </c>
      <c r="K433">
        <v>142</v>
      </c>
      <c r="L433">
        <v>0</v>
      </c>
      <c r="M433">
        <v>5</v>
      </c>
      <c r="N433">
        <v>1</v>
      </c>
      <c r="O433" s="28">
        <f t="shared" si="13"/>
        <v>0</v>
      </c>
      <c r="P433" s="29" t="str">
        <f t="shared" si="14"/>
        <v>AB &amp; PROV</v>
      </c>
    </row>
    <row r="434" spans="1:16" x14ac:dyDescent="0.4">
      <c r="A434" t="s">
        <v>108</v>
      </c>
      <c r="B434" t="s">
        <v>154</v>
      </c>
      <c r="C434" t="s">
        <v>110</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154</v>
      </c>
      <c r="C435" t="s">
        <v>110</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154</v>
      </c>
      <c r="C436" t="s">
        <v>110</v>
      </c>
      <c r="D436" t="s">
        <v>16</v>
      </c>
      <c r="E436">
        <v>695</v>
      </c>
      <c r="F436">
        <v>695</v>
      </c>
      <c r="G436">
        <v>0</v>
      </c>
      <c r="H436">
        <v>11</v>
      </c>
      <c r="I436">
        <v>0</v>
      </c>
      <c r="J436">
        <v>11</v>
      </c>
      <c r="K436">
        <v>11</v>
      </c>
      <c r="L436">
        <v>0</v>
      </c>
      <c r="M436">
        <v>1</v>
      </c>
      <c r="N436">
        <v>1</v>
      </c>
      <c r="O436" s="28">
        <f t="shared" si="13"/>
        <v>0</v>
      </c>
      <c r="P436" s="29" t="str">
        <f t="shared" si="14"/>
        <v>EV &amp; ED</v>
      </c>
    </row>
    <row r="437" spans="1:16" x14ac:dyDescent="0.4">
      <c r="A437" t="s">
        <v>108</v>
      </c>
      <c r="B437" t="s">
        <v>154</v>
      </c>
      <c r="C437" t="s">
        <v>110</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154</v>
      </c>
      <c r="C438" t="s">
        <v>110</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154</v>
      </c>
      <c r="C439" t="s">
        <v>111</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154</v>
      </c>
      <c r="C440" t="s">
        <v>111</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154</v>
      </c>
      <c r="C441" t="s">
        <v>111</v>
      </c>
      <c r="D441" t="s">
        <v>16</v>
      </c>
      <c r="E441">
        <v>756</v>
      </c>
      <c r="F441">
        <v>756</v>
      </c>
      <c r="G441">
        <v>0</v>
      </c>
      <c r="H441">
        <v>16</v>
      </c>
      <c r="I441">
        <v>0</v>
      </c>
      <c r="J441">
        <v>16</v>
      </c>
      <c r="K441">
        <v>16</v>
      </c>
      <c r="L441">
        <v>0</v>
      </c>
      <c r="M441">
        <v>1</v>
      </c>
      <c r="N441">
        <v>3</v>
      </c>
      <c r="O441" s="28">
        <f t="shared" si="13"/>
        <v>0</v>
      </c>
      <c r="P441" s="29" t="str">
        <f t="shared" si="14"/>
        <v>EV &amp; ED</v>
      </c>
    </row>
    <row r="442" spans="1:16" x14ac:dyDescent="0.4">
      <c r="A442" t="s">
        <v>108</v>
      </c>
      <c r="B442" t="s">
        <v>154</v>
      </c>
      <c r="C442" t="s">
        <v>111</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154</v>
      </c>
      <c r="C443" t="s">
        <v>111</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154</v>
      </c>
      <c r="C444" t="s">
        <v>112</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154</v>
      </c>
      <c r="C445" t="s">
        <v>112</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154</v>
      </c>
      <c r="C446" t="s">
        <v>112</v>
      </c>
      <c r="D446" t="s">
        <v>16</v>
      </c>
      <c r="E446">
        <v>101</v>
      </c>
      <c r="F446">
        <v>101</v>
      </c>
      <c r="G446">
        <v>0</v>
      </c>
      <c r="H446">
        <v>3</v>
      </c>
      <c r="I446">
        <v>0</v>
      </c>
      <c r="J446">
        <v>3</v>
      </c>
      <c r="K446">
        <v>3</v>
      </c>
      <c r="L446">
        <v>0</v>
      </c>
      <c r="M446">
        <v>0</v>
      </c>
      <c r="N446">
        <v>0</v>
      </c>
      <c r="O446" s="28">
        <f t="shared" si="13"/>
        <v>0</v>
      </c>
      <c r="P446" s="29" t="str">
        <f t="shared" si="14"/>
        <v>EV &amp; ED</v>
      </c>
    </row>
    <row r="447" spans="1:16" x14ac:dyDescent="0.4">
      <c r="A447" t="s">
        <v>108</v>
      </c>
      <c r="B447" t="s">
        <v>154</v>
      </c>
      <c r="C447" t="s">
        <v>112</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154</v>
      </c>
      <c r="C448" t="s">
        <v>112</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154</v>
      </c>
      <c r="C449" t="s">
        <v>113</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154</v>
      </c>
      <c r="C450" t="s">
        <v>113</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154</v>
      </c>
      <c r="C451" t="s">
        <v>113</v>
      </c>
      <c r="D451" t="s">
        <v>16</v>
      </c>
      <c r="E451">
        <v>63</v>
      </c>
      <c r="F451">
        <v>63</v>
      </c>
      <c r="G451">
        <v>0</v>
      </c>
      <c r="H451">
        <v>0</v>
      </c>
      <c r="I451">
        <v>0</v>
      </c>
      <c r="J451">
        <v>0</v>
      </c>
      <c r="K451">
        <v>0</v>
      </c>
      <c r="L451">
        <v>0</v>
      </c>
      <c r="M451">
        <v>0</v>
      </c>
      <c r="N451">
        <v>3</v>
      </c>
      <c r="O451" s="28">
        <f t="shared" si="13"/>
        <v>0</v>
      </c>
      <c r="P451" s="29" t="str">
        <f t="shared" si="14"/>
        <v>EV &amp; ED</v>
      </c>
    </row>
    <row r="452" spans="1:16" x14ac:dyDescent="0.4">
      <c r="A452" t="s">
        <v>108</v>
      </c>
      <c r="B452" t="s">
        <v>154</v>
      </c>
      <c r="C452" t="s">
        <v>113</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154</v>
      </c>
      <c r="C453" t="s">
        <v>113</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154</v>
      </c>
      <c r="C454" t="s">
        <v>114</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154</v>
      </c>
      <c r="C455" t="s">
        <v>114</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154</v>
      </c>
      <c r="C456" t="s">
        <v>114</v>
      </c>
      <c r="D456" t="s">
        <v>16</v>
      </c>
      <c r="E456">
        <v>124</v>
      </c>
      <c r="F456">
        <v>124</v>
      </c>
      <c r="G456">
        <v>0</v>
      </c>
      <c r="H456">
        <v>2</v>
      </c>
      <c r="I456">
        <v>0</v>
      </c>
      <c r="J456">
        <v>2</v>
      </c>
      <c r="K456">
        <v>2</v>
      </c>
      <c r="L456">
        <v>0</v>
      </c>
      <c r="M456">
        <v>0</v>
      </c>
      <c r="N456">
        <v>0</v>
      </c>
      <c r="O456" s="28">
        <f t="shared" si="15"/>
        <v>0</v>
      </c>
      <c r="P456" s="29" t="str">
        <f t="shared" si="16"/>
        <v>EV &amp; ED</v>
      </c>
    </row>
    <row r="457" spans="1:16" x14ac:dyDescent="0.4">
      <c r="A457" t="s">
        <v>108</v>
      </c>
      <c r="B457" t="s">
        <v>154</v>
      </c>
      <c r="C457" t="s">
        <v>114</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154</v>
      </c>
      <c r="C458" t="s">
        <v>114</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154</v>
      </c>
      <c r="C459" t="s">
        <v>115</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154</v>
      </c>
      <c r="C460" t="s">
        <v>115</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154</v>
      </c>
      <c r="C461" t="s">
        <v>115</v>
      </c>
      <c r="D461" t="s">
        <v>16</v>
      </c>
      <c r="E461">
        <v>165</v>
      </c>
      <c r="F461">
        <v>165</v>
      </c>
      <c r="G461">
        <v>0</v>
      </c>
      <c r="H461">
        <v>2</v>
      </c>
      <c r="I461">
        <v>0</v>
      </c>
      <c r="J461">
        <v>2</v>
      </c>
      <c r="K461">
        <v>2</v>
      </c>
      <c r="L461">
        <v>0</v>
      </c>
      <c r="M461">
        <v>0</v>
      </c>
      <c r="N461">
        <v>1</v>
      </c>
      <c r="O461" s="28">
        <f t="shared" si="15"/>
        <v>0</v>
      </c>
      <c r="P461" s="29" t="str">
        <f t="shared" si="16"/>
        <v>EV &amp; ED</v>
      </c>
    </row>
    <row r="462" spans="1:16" x14ac:dyDescent="0.4">
      <c r="A462" t="s">
        <v>108</v>
      </c>
      <c r="B462" t="s">
        <v>154</v>
      </c>
      <c r="C462" t="s">
        <v>115</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154</v>
      </c>
      <c r="C463" t="s">
        <v>115</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154</v>
      </c>
      <c r="C464" t="s">
        <v>116</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154</v>
      </c>
      <c r="C465" t="s">
        <v>116</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154</v>
      </c>
      <c r="C466" t="s">
        <v>116</v>
      </c>
      <c r="D466" t="s">
        <v>16</v>
      </c>
      <c r="E466">
        <v>206</v>
      </c>
      <c r="F466">
        <v>206</v>
      </c>
      <c r="G466">
        <v>0</v>
      </c>
      <c r="H466">
        <v>4</v>
      </c>
      <c r="I466">
        <v>1</v>
      </c>
      <c r="J466">
        <v>5</v>
      </c>
      <c r="K466">
        <v>5</v>
      </c>
      <c r="L466">
        <v>0</v>
      </c>
      <c r="M466">
        <v>0</v>
      </c>
      <c r="N466">
        <v>2</v>
      </c>
      <c r="O466" s="28">
        <f t="shared" si="15"/>
        <v>0</v>
      </c>
      <c r="P466" s="29" t="str">
        <f t="shared" si="16"/>
        <v>EV &amp; ED</v>
      </c>
    </row>
    <row r="467" spans="1:16" x14ac:dyDescent="0.4">
      <c r="A467" t="s">
        <v>108</v>
      </c>
      <c r="B467" t="s">
        <v>154</v>
      </c>
      <c r="C467" t="s">
        <v>116</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154</v>
      </c>
      <c r="C468" t="s">
        <v>116</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154</v>
      </c>
      <c r="C469" t="s">
        <v>117</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154</v>
      </c>
      <c r="C470" t="s">
        <v>117</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154</v>
      </c>
      <c r="C471" t="s">
        <v>117</v>
      </c>
      <c r="D471" t="s">
        <v>16</v>
      </c>
      <c r="E471">
        <v>108</v>
      </c>
      <c r="F471">
        <v>108</v>
      </c>
      <c r="G471">
        <v>0</v>
      </c>
      <c r="H471">
        <v>2</v>
      </c>
      <c r="I471">
        <v>0</v>
      </c>
      <c r="J471">
        <v>2</v>
      </c>
      <c r="K471">
        <v>2</v>
      </c>
      <c r="L471">
        <v>0</v>
      </c>
      <c r="M471">
        <v>0</v>
      </c>
      <c r="N471">
        <v>0</v>
      </c>
      <c r="O471" s="28">
        <f t="shared" si="15"/>
        <v>0</v>
      </c>
      <c r="P471" s="29" t="str">
        <f t="shared" si="16"/>
        <v>EV &amp; ED</v>
      </c>
    </row>
    <row r="472" spans="1:16" x14ac:dyDescent="0.4">
      <c r="A472" t="s">
        <v>108</v>
      </c>
      <c r="B472" t="s">
        <v>154</v>
      </c>
      <c r="C472" t="s">
        <v>117</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154</v>
      </c>
      <c r="C473" t="s">
        <v>117</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154</v>
      </c>
      <c r="C474" t="s">
        <v>118</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154</v>
      </c>
      <c r="C475" t="s">
        <v>118</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154</v>
      </c>
      <c r="C476" t="s">
        <v>118</v>
      </c>
      <c r="D476" t="s">
        <v>16</v>
      </c>
      <c r="E476">
        <v>111</v>
      </c>
      <c r="F476">
        <v>111</v>
      </c>
      <c r="G476">
        <v>0</v>
      </c>
      <c r="H476">
        <v>0</v>
      </c>
      <c r="I476">
        <v>0</v>
      </c>
      <c r="J476">
        <v>0</v>
      </c>
      <c r="K476">
        <v>0</v>
      </c>
      <c r="L476">
        <v>0</v>
      </c>
      <c r="M476">
        <v>0</v>
      </c>
      <c r="N476">
        <v>0</v>
      </c>
      <c r="O476" s="28">
        <f t="shared" si="15"/>
        <v>0</v>
      </c>
      <c r="P476" s="29" t="str">
        <f t="shared" si="16"/>
        <v>EV &amp; ED</v>
      </c>
    </row>
    <row r="477" spans="1:16" x14ac:dyDescent="0.4">
      <c r="A477" t="s">
        <v>108</v>
      </c>
      <c r="B477" t="s">
        <v>154</v>
      </c>
      <c r="C477" t="s">
        <v>118</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154</v>
      </c>
      <c r="C478" t="s">
        <v>118</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154</v>
      </c>
      <c r="C479" t="s">
        <v>119</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154</v>
      </c>
      <c r="C480" t="s">
        <v>119</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154</v>
      </c>
      <c r="C481" t="s">
        <v>119</v>
      </c>
      <c r="D481" t="s">
        <v>16</v>
      </c>
      <c r="E481">
        <v>192</v>
      </c>
      <c r="F481">
        <v>192</v>
      </c>
      <c r="G481">
        <v>0</v>
      </c>
      <c r="H481">
        <v>2</v>
      </c>
      <c r="I481">
        <v>0</v>
      </c>
      <c r="J481">
        <v>2</v>
      </c>
      <c r="K481">
        <v>2</v>
      </c>
      <c r="L481">
        <v>0</v>
      </c>
      <c r="M481">
        <v>0</v>
      </c>
      <c r="N481">
        <v>1</v>
      </c>
      <c r="O481" s="28">
        <f t="shared" si="15"/>
        <v>0</v>
      </c>
      <c r="P481" s="29" t="str">
        <f t="shared" si="16"/>
        <v>EV &amp; ED</v>
      </c>
    </row>
    <row r="482" spans="1:16" x14ac:dyDescent="0.4">
      <c r="A482" t="s">
        <v>108</v>
      </c>
      <c r="B482" t="s">
        <v>154</v>
      </c>
      <c r="C482" t="s">
        <v>119</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154</v>
      </c>
      <c r="C483" t="s">
        <v>119</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154</v>
      </c>
      <c r="C484" t="s">
        <v>120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154</v>
      </c>
      <c r="C485" t="s">
        <v>120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154</v>
      </c>
      <c r="C486" t="s">
        <v>120</v>
      </c>
      <c r="D486" t="s">
        <v>16</v>
      </c>
      <c r="E486">
        <v>336</v>
      </c>
      <c r="F486">
        <v>336</v>
      </c>
      <c r="G486">
        <v>0</v>
      </c>
      <c r="H486">
        <v>13</v>
      </c>
      <c r="I486">
        <v>0</v>
      </c>
      <c r="J486">
        <v>13</v>
      </c>
      <c r="K486">
        <v>13</v>
      </c>
      <c r="L486">
        <v>0</v>
      </c>
      <c r="M486">
        <v>0</v>
      </c>
      <c r="N486">
        <v>2</v>
      </c>
      <c r="O486" s="28">
        <f t="shared" si="15"/>
        <v>0</v>
      </c>
      <c r="P486" s="29" t="str">
        <f t="shared" si="16"/>
        <v>EV &amp; ED</v>
      </c>
    </row>
    <row r="487" spans="1:16" x14ac:dyDescent="0.4">
      <c r="A487" t="s">
        <v>108</v>
      </c>
      <c r="B487" t="s">
        <v>154</v>
      </c>
      <c r="C487" t="s">
        <v>120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154</v>
      </c>
      <c r="C488" t="s">
        <v>120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154</v>
      </c>
      <c r="C489" t="s">
        <v>121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154</v>
      </c>
      <c r="C490" t="s">
        <v>121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154</v>
      </c>
      <c r="C491" t="s">
        <v>121</v>
      </c>
      <c r="D491" t="s">
        <v>16</v>
      </c>
      <c r="E491">
        <v>1208</v>
      </c>
      <c r="F491">
        <v>1208</v>
      </c>
      <c r="G491">
        <v>0</v>
      </c>
      <c r="H491">
        <v>21</v>
      </c>
      <c r="I491">
        <v>0</v>
      </c>
      <c r="J491">
        <v>21</v>
      </c>
      <c r="K491">
        <v>21</v>
      </c>
      <c r="L491">
        <v>0</v>
      </c>
      <c r="M491">
        <v>3</v>
      </c>
      <c r="N491">
        <v>3</v>
      </c>
      <c r="O491" s="28">
        <f t="shared" si="15"/>
        <v>0</v>
      </c>
      <c r="P491" s="29" t="str">
        <f t="shared" si="16"/>
        <v>EV &amp; ED</v>
      </c>
    </row>
    <row r="492" spans="1:16" x14ac:dyDescent="0.4">
      <c r="A492" t="s">
        <v>108</v>
      </c>
      <c r="B492" t="s">
        <v>154</v>
      </c>
      <c r="C492" t="s">
        <v>121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154</v>
      </c>
      <c r="C493" t="s">
        <v>121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154</v>
      </c>
      <c r="C494" t="s">
        <v>122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154</v>
      </c>
      <c r="C495" t="s">
        <v>122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154</v>
      </c>
      <c r="C496" t="s">
        <v>122</v>
      </c>
      <c r="D496" t="s">
        <v>16</v>
      </c>
      <c r="E496">
        <v>254</v>
      </c>
      <c r="F496">
        <v>254</v>
      </c>
      <c r="G496">
        <v>0</v>
      </c>
      <c r="H496">
        <v>4</v>
      </c>
      <c r="I496">
        <v>0</v>
      </c>
      <c r="J496">
        <v>4</v>
      </c>
      <c r="K496">
        <v>4</v>
      </c>
      <c r="L496">
        <v>0</v>
      </c>
      <c r="M496">
        <v>0</v>
      </c>
      <c r="N496">
        <v>1</v>
      </c>
      <c r="O496" s="28">
        <f t="shared" si="15"/>
        <v>0</v>
      </c>
      <c r="P496" s="29" t="str">
        <f t="shared" si="16"/>
        <v>EV &amp; ED</v>
      </c>
    </row>
    <row r="497" spans="1:16" x14ac:dyDescent="0.4">
      <c r="A497" t="s">
        <v>108</v>
      </c>
      <c r="B497" t="s">
        <v>154</v>
      </c>
      <c r="C497" t="s">
        <v>122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154</v>
      </c>
      <c r="C498" t="s">
        <v>122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154</v>
      </c>
      <c r="C499" t="s">
        <v>123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154</v>
      </c>
      <c r="C500" t="s">
        <v>123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154</v>
      </c>
      <c r="C501" t="s">
        <v>123</v>
      </c>
      <c r="D501" t="s">
        <v>16</v>
      </c>
      <c r="E501">
        <v>183</v>
      </c>
      <c r="F501">
        <v>183</v>
      </c>
      <c r="G501">
        <v>0</v>
      </c>
      <c r="H501">
        <v>5</v>
      </c>
      <c r="I501">
        <v>0</v>
      </c>
      <c r="J501">
        <v>5</v>
      </c>
      <c r="K501">
        <v>5</v>
      </c>
      <c r="L501">
        <v>0</v>
      </c>
      <c r="M501">
        <v>1</v>
      </c>
      <c r="N501">
        <v>0</v>
      </c>
      <c r="O501" s="28">
        <f t="shared" si="15"/>
        <v>0</v>
      </c>
      <c r="P501" s="29" t="str">
        <f t="shared" si="16"/>
        <v>EV &amp; ED</v>
      </c>
    </row>
    <row r="502" spans="1:16" x14ac:dyDescent="0.4">
      <c r="A502" t="s">
        <v>108</v>
      </c>
      <c r="B502" t="s">
        <v>154</v>
      </c>
      <c r="C502" t="s">
        <v>123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154</v>
      </c>
      <c r="C503" t="s">
        <v>123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154</v>
      </c>
      <c r="C504" t="s">
        <v>124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154</v>
      </c>
      <c r="C505" t="s">
        <v>124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154</v>
      </c>
      <c r="C506" t="s">
        <v>124</v>
      </c>
      <c r="D506" t="s">
        <v>16</v>
      </c>
      <c r="E506">
        <v>79</v>
      </c>
      <c r="F506">
        <v>79</v>
      </c>
      <c r="G506">
        <v>0</v>
      </c>
      <c r="H506">
        <v>1</v>
      </c>
      <c r="I506">
        <v>0</v>
      </c>
      <c r="J506">
        <v>1</v>
      </c>
      <c r="K506">
        <v>1</v>
      </c>
      <c r="L506">
        <v>0</v>
      </c>
      <c r="M506">
        <v>0</v>
      </c>
      <c r="N506">
        <v>0</v>
      </c>
      <c r="O506" s="28">
        <f t="shared" si="15"/>
        <v>0</v>
      </c>
      <c r="P506" s="29" t="str">
        <f t="shared" si="16"/>
        <v>EV &amp; ED</v>
      </c>
    </row>
    <row r="507" spans="1:16" x14ac:dyDescent="0.4">
      <c r="A507" t="s">
        <v>108</v>
      </c>
      <c r="B507" t="s">
        <v>154</v>
      </c>
      <c r="C507" t="s">
        <v>124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154</v>
      </c>
      <c r="C508" t="s">
        <v>124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154</v>
      </c>
      <c r="C509" t="s">
        <v>125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154</v>
      </c>
      <c r="C510" t="s">
        <v>125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154</v>
      </c>
      <c r="C511" t="s">
        <v>125</v>
      </c>
      <c r="D511" t="s">
        <v>16</v>
      </c>
      <c r="E511">
        <v>959</v>
      </c>
      <c r="F511">
        <v>959</v>
      </c>
      <c r="G511">
        <v>0</v>
      </c>
      <c r="H511">
        <v>32</v>
      </c>
      <c r="I511">
        <v>0</v>
      </c>
      <c r="J511">
        <v>32</v>
      </c>
      <c r="K511">
        <v>32</v>
      </c>
      <c r="L511">
        <v>0</v>
      </c>
      <c r="M511">
        <v>0</v>
      </c>
      <c r="N511">
        <v>9</v>
      </c>
      <c r="O511" s="28">
        <f t="shared" si="15"/>
        <v>0</v>
      </c>
      <c r="P511" s="29" t="str">
        <f t="shared" si="16"/>
        <v>EV &amp; ED</v>
      </c>
    </row>
    <row r="512" spans="1:16" x14ac:dyDescent="0.4">
      <c r="A512" t="s">
        <v>108</v>
      </c>
      <c r="B512" t="s">
        <v>154</v>
      </c>
      <c r="C512" t="s">
        <v>125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154</v>
      </c>
      <c r="C513" t="s">
        <v>125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154</v>
      </c>
      <c r="C514" t="s">
        <v>126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154</v>
      </c>
      <c r="C515" t="s">
        <v>126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154</v>
      </c>
      <c r="C516" t="s">
        <v>126</v>
      </c>
      <c r="D516" t="s">
        <v>16</v>
      </c>
      <c r="E516">
        <v>126</v>
      </c>
      <c r="F516">
        <v>126</v>
      </c>
      <c r="G516">
        <v>0</v>
      </c>
      <c r="H516">
        <v>2</v>
      </c>
      <c r="I516">
        <v>0</v>
      </c>
      <c r="J516">
        <v>2</v>
      </c>
      <c r="K516">
        <v>2</v>
      </c>
      <c r="L516">
        <v>0</v>
      </c>
      <c r="M516">
        <v>2</v>
      </c>
      <c r="N516">
        <v>0</v>
      </c>
      <c r="O516" s="28">
        <f t="shared" si="15"/>
        <v>0</v>
      </c>
      <c r="P516" s="29" t="str">
        <f t="shared" si="16"/>
        <v>EV &amp; ED</v>
      </c>
    </row>
    <row r="517" spans="1:16" x14ac:dyDescent="0.4">
      <c r="A517" t="s">
        <v>108</v>
      </c>
      <c r="B517" t="s">
        <v>154</v>
      </c>
      <c r="C517" t="s">
        <v>126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154</v>
      </c>
      <c r="C518" t="s">
        <v>126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154</v>
      </c>
      <c r="C519" t="s">
        <v>127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154</v>
      </c>
      <c r="C520" t="s">
        <v>127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154</v>
      </c>
      <c r="C521" t="s">
        <v>127</v>
      </c>
      <c r="D521" t="s">
        <v>16</v>
      </c>
      <c r="E521">
        <v>21</v>
      </c>
      <c r="F521">
        <v>21</v>
      </c>
      <c r="G521">
        <v>0</v>
      </c>
      <c r="H521">
        <v>0</v>
      </c>
      <c r="I521">
        <v>0</v>
      </c>
      <c r="J521">
        <v>0</v>
      </c>
      <c r="K521">
        <v>0</v>
      </c>
      <c r="L521">
        <v>0</v>
      </c>
      <c r="M521">
        <v>0</v>
      </c>
      <c r="N521">
        <v>0</v>
      </c>
      <c r="O521" s="28">
        <f t="shared" si="17"/>
        <v>0</v>
      </c>
      <c r="P521" s="29" t="str">
        <f t="shared" si="18"/>
        <v>EV &amp; ED</v>
      </c>
    </row>
    <row r="522" spans="1:16" x14ac:dyDescent="0.4">
      <c r="A522" t="s">
        <v>108</v>
      </c>
      <c r="B522" t="s">
        <v>154</v>
      </c>
      <c r="C522" t="s">
        <v>127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154</v>
      </c>
      <c r="C523" t="s">
        <v>127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154</v>
      </c>
      <c r="C524" t="s">
        <v>128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154</v>
      </c>
      <c r="C525" t="s">
        <v>128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154</v>
      </c>
      <c r="C526" t="s">
        <v>128</v>
      </c>
      <c r="D526" t="s">
        <v>16</v>
      </c>
      <c r="E526">
        <v>468</v>
      </c>
      <c r="F526">
        <v>468</v>
      </c>
      <c r="G526">
        <v>0</v>
      </c>
      <c r="H526">
        <v>8</v>
      </c>
      <c r="I526">
        <v>0</v>
      </c>
      <c r="J526">
        <v>8</v>
      </c>
      <c r="K526">
        <v>8</v>
      </c>
      <c r="L526">
        <v>0</v>
      </c>
      <c r="M526">
        <v>0</v>
      </c>
      <c r="N526">
        <v>0</v>
      </c>
      <c r="O526" s="28">
        <f t="shared" si="17"/>
        <v>0</v>
      </c>
      <c r="P526" s="29" t="str">
        <f t="shared" si="18"/>
        <v>EV &amp; ED</v>
      </c>
    </row>
    <row r="527" spans="1:16" x14ac:dyDescent="0.4">
      <c r="A527" t="s">
        <v>108</v>
      </c>
      <c r="B527" t="s">
        <v>154</v>
      </c>
      <c r="C527" t="s">
        <v>128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154</v>
      </c>
      <c r="C528" t="s">
        <v>128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154</v>
      </c>
      <c r="C529" t="s">
        <v>129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154</v>
      </c>
      <c r="C530" t="s">
        <v>129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154</v>
      </c>
      <c r="C531" t="s">
        <v>129</v>
      </c>
      <c r="D531" t="s">
        <v>16</v>
      </c>
      <c r="E531">
        <v>96</v>
      </c>
      <c r="F531">
        <v>96</v>
      </c>
      <c r="G531">
        <v>0</v>
      </c>
      <c r="H531">
        <v>4</v>
      </c>
      <c r="I531">
        <v>0</v>
      </c>
      <c r="J531">
        <v>4</v>
      </c>
      <c r="K531">
        <v>4</v>
      </c>
      <c r="L531">
        <v>0</v>
      </c>
      <c r="M531">
        <v>0</v>
      </c>
      <c r="N531">
        <v>0</v>
      </c>
      <c r="O531" s="28">
        <f t="shared" si="17"/>
        <v>0</v>
      </c>
      <c r="P531" s="29" t="str">
        <f t="shared" si="18"/>
        <v>EV &amp; ED</v>
      </c>
    </row>
    <row r="532" spans="1:16" x14ac:dyDescent="0.4">
      <c r="A532" t="s">
        <v>108</v>
      </c>
      <c r="B532" t="s">
        <v>154</v>
      </c>
      <c r="C532" t="s">
        <v>129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154</v>
      </c>
      <c r="C533" t="s">
        <v>129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154</v>
      </c>
      <c r="C534" t="s">
        <v>130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154</v>
      </c>
      <c r="C535" t="s">
        <v>130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154</v>
      </c>
      <c r="C536" t="s">
        <v>130</v>
      </c>
      <c r="D536" t="s">
        <v>16</v>
      </c>
      <c r="E536">
        <v>18</v>
      </c>
      <c r="F536">
        <v>18</v>
      </c>
      <c r="G536">
        <v>0</v>
      </c>
      <c r="H536">
        <v>0</v>
      </c>
      <c r="I536">
        <v>0</v>
      </c>
      <c r="J536">
        <v>0</v>
      </c>
      <c r="K536">
        <v>0</v>
      </c>
      <c r="L536">
        <v>0</v>
      </c>
      <c r="M536">
        <v>0</v>
      </c>
      <c r="N536">
        <v>0</v>
      </c>
      <c r="O536" s="28">
        <f t="shared" si="17"/>
        <v>0</v>
      </c>
      <c r="P536" s="29" t="str">
        <f t="shared" si="18"/>
        <v>EV &amp; ED</v>
      </c>
    </row>
    <row r="537" spans="1:16" x14ac:dyDescent="0.4">
      <c r="A537" t="s">
        <v>108</v>
      </c>
      <c r="B537" t="s">
        <v>154</v>
      </c>
      <c r="C537" t="s">
        <v>130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154</v>
      </c>
      <c r="C538" t="s">
        <v>130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154</v>
      </c>
      <c r="C539" t="s">
        <v>131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154</v>
      </c>
      <c r="C540" t="s">
        <v>131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154</v>
      </c>
      <c r="C541" t="s">
        <v>131</v>
      </c>
      <c r="D541" t="s">
        <v>16</v>
      </c>
      <c r="E541">
        <v>387</v>
      </c>
      <c r="F541">
        <v>387</v>
      </c>
      <c r="G541">
        <v>0</v>
      </c>
      <c r="H541">
        <v>10</v>
      </c>
      <c r="I541">
        <v>0</v>
      </c>
      <c r="J541">
        <v>10</v>
      </c>
      <c r="K541">
        <v>10</v>
      </c>
      <c r="L541">
        <v>0</v>
      </c>
      <c r="M541">
        <v>0</v>
      </c>
      <c r="N541">
        <v>1</v>
      </c>
      <c r="O541" s="28">
        <f t="shared" si="17"/>
        <v>0</v>
      </c>
      <c r="P541" s="29" t="str">
        <f t="shared" si="18"/>
        <v>EV &amp; ED</v>
      </c>
    </row>
    <row r="542" spans="1:16" x14ac:dyDescent="0.4">
      <c r="A542" t="s">
        <v>108</v>
      </c>
      <c r="B542" t="s">
        <v>154</v>
      </c>
      <c r="C542" t="s">
        <v>131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154</v>
      </c>
      <c r="C543" t="s">
        <v>131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154</v>
      </c>
      <c r="C544" t="s">
        <v>132</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154</v>
      </c>
      <c r="C545" t="s">
        <v>132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154</v>
      </c>
      <c r="C546" t="s">
        <v>132</v>
      </c>
      <c r="D546" t="s">
        <v>16</v>
      </c>
      <c r="E546">
        <v>302</v>
      </c>
      <c r="F546">
        <v>302</v>
      </c>
      <c r="G546">
        <v>0</v>
      </c>
      <c r="H546">
        <v>6</v>
      </c>
      <c r="I546">
        <v>1</v>
      </c>
      <c r="J546">
        <v>7</v>
      </c>
      <c r="K546">
        <v>7</v>
      </c>
      <c r="L546">
        <v>0</v>
      </c>
      <c r="M546">
        <v>1</v>
      </c>
      <c r="N546">
        <v>3</v>
      </c>
      <c r="O546" s="28">
        <f t="shared" si="17"/>
        <v>0</v>
      </c>
      <c r="P546" s="29" t="str">
        <f t="shared" si="18"/>
        <v>EV &amp; ED</v>
      </c>
    </row>
    <row r="547" spans="1:16" x14ac:dyDescent="0.4">
      <c r="A547" t="s">
        <v>108</v>
      </c>
      <c r="B547" t="s">
        <v>154</v>
      </c>
      <c r="C547" t="s">
        <v>132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154</v>
      </c>
      <c r="C548" t="s">
        <v>132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154</v>
      </c>
      <c r="C549" t="s">
        <v>133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154</v>
      </c>
      <c r="C550" t="s">
        <v>133</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154</v>
      </c>
      <c r="C551" t="s">
        <v>133</v>
      </c>
      <c r="D551" t="s">
        <v>16</v>
      </c>
      <c r="E551">
        <v>121</v>
      </c>
      <c r="F551">
        <v>121</v>
      </c>
      <c r="G551">
        <v>0</v>
      </c>
      <c r="H551">
        <v>1</v>
      </c>
      <c r="I551">
        <v>2</v>
      </c>
      <c r="J551">
        <v>3</v>
      </c>
      <c r="K551">
        <v>3</v>
      </c>
      <c r="L551">
        <v>0</v>
      </c>
      <c r="M551">
        <v>0</v>
      </c>
      <c r="N551">
        <v>0</v>
      </c>
      <c r="O551" s="28">
        <f t="shared" si="17"/>
        <v>0</v>
      </c>
      <c r="P551" s="29" t="str">
        <f t="shared" si="18"/>
        <v>EV &amp; ED</v>
      </c>
    </row>
    <row r="552" spans="1:16" x14ac:dyDescent="0.4">
      <c r="A552" t="s">
        <v>108</v>
      </c>
      <c r="B552" t="s">
        <v>154</v>
      </c>
      <c r="C552" t="s">
        <v>133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154</v>
      </c>
      <c r="C553" t="s">
        <v>133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154</v>
      </c>
      <c r="C554" t="s">
        <v>134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154</v>
      </c>
      <c r="C555" t="s">
        <v>134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154</v>
      </c>
      <c r="C556" t="s">
        <v>134</v>
      </c>
      <c r="D556" t="s">
        <v>16</v>
      </c>
      <c r="E556">
        <v>30</v>
      </c>
      <c r="F556">
        <v>30</v>
      </c>
      <c r="G556">
        <v>0</v>
      </c>
      <c r="H556">
        <v>1</v>
      </c>
      <c r="I556">
        <v>0</v>
      </c>
      <c r="J556">
        <v>1</v>
      </c>
      <c r="K556">
        <v>1</v>
      </c>
      <c r="L556">
        <v>0</v>
      </c>
      <c r="M556">
        <v>0</v>
      </c>
      <c r="N556">
        <v>0</v>
      </c>
      <c r="O556" s="28">
        <f t="shared" si="17"/>
        <v>0</v>
      </c>
      <c r="P556" s="29" t="str">
        <f t="shared" si="18"/>
        <v>EV &amp; ED</v>
      </c>
    </row>
    <row r="557" spans="1:16" x14ac:dyDescent="0.4">
      <c r="A557" t="s">
        <v>108</v>
      </c>
      <c r="B557" t="s">
        <v>154</v>
      </c>
      <c r="C557" t="s">
        <v>134</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154</v>
      </c>
      <c r="C558" t="s">
        <v>134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154</v>
      </c>
      <c r="C559" t="s">
        <v>135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154</v>
      </c>
      <c r="C560" t="s">
        <v>135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154</v>
      </c>
      <c r="C561" t="s">
        <v>135</v>
      </c>
      <c r="D561" t="s">
        <v>16</v>
      </c>
      <c r="E561">
        <v>187</v>
      </c>
      <c r="F561">
        <v>187</v>
      </c>
      <c r="G561">
        <v>0</v>
      </c>
      <c r="H561">
        <v>1</v>
      </c>
      <c r="I561">
        <v>1</v>
      </c>
      <c r="J561">
        <v>2</v>
      </c>
      <c r="K561">
        <v>2</v>
      </c>
      <c r="L561">
        <v>0</v>
      </c>
      <c r="M561">
        <v>5</v>
      </c>
      <c r="N561">
        <v>1</v>
      </c>
      <c r="O561" s="28">
        <f t="shared" si="17"/>
        <v>0</v>
      </c>
      <c r="P561" s="29" t="str">
        <f t="shared" si="18"/>
        <v>EV &amp; ED</v>
      </c>
    </row>
    <row r="562" spans="1:16" x14ac:dyDescent="0.4">
      <c r="A562" t="s">
        <v>108</v>
      </c>
      <c r="B562" t="s">
        <v>154</v>
      </c>
      <c r="C562" t="s">
        <v>135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154</v>
      </c>
      <c r="C563" t="s">
        <v>135</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154</v>
      </c>
      <c r="C564" t="s">
        <v>136</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154</v>
      </c>
      <c r="C565" t="s">
        <v>136</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154</v>
      </c>
      <c r="C566" t="s">
        <v>136</v>
      </c>
      <c r="D566" t="s">
        <v>16</v>
      </c>
      <c r="E566">
        <v>191</v>
      </c>
      <c r="F566">
        <v>191</v>
      </c>
      <c r="G566">
        <v>0</v>
      </c>
      <c r="H566">
        <v>3</v>
      </c>
      <c r="I566">
        <v>0</v>
      </c>
      <c r="J566">
        <v>3</v>
      </c>
      <c r="K566">
        <v>3</v>
      </c>
      <c r="L566">
        <v>0</v>
      </c>
      <c r="M566">
        <v>3</v>
      </c>
      <c r="N566">
        <v>1</v>
      </c>
      <c r="O566" s="28">
        <f t="shared" si="17"/>
        <v>0</v>
      </c>
      <c r="P566" s="29" t="str">
        <f t="shared" si="18"/>
        <v>EV &amp; ED</v>
      </c>
    </row>
    <row r="567" spans="1:16" x14ac:dyDescent="0.4">
      <c r="A567" t="s">
        <v>108</v>
      </c>
      <c r="B567" t="s">
        <v>154</v>
      </c>
      <c r="C567" t="s">
        <v>136</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154</v>
      </c>
      <c r="C568" t="s">
        <v>136</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154</v>
      </c>
      <c r="C569" t="s">
        <v>137</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154</v>
      </c>
      <c r="C570" t="s">
        <v>137</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154</v>
      </c>
      <c r="C571" t="s">
        <v>137</v>
      </c>
      <c r="D571" t="s">
        <v>16</v>
      </c>
      <c r="E571">
        <v>119</v>
      </c>
      <c r="F571">
        <v>119</v>
      </c>
      <c r="G571">
        <v>0</v>
      </c>
      <c r="H571">
        <v>2</v>
      </c>
      <c r="I571">
        <v>0</v>
      </c>
      <c r="J571">
        <v>2</v>
      </c>
      <c r="K571">
        <v>2</v>
      </c>
      <c r="L571">
        <v>0</v>
      </c>
      <c r="M571">
        <v>0</v>
      </c>
      <c r="N571">
        <v>0</v>
      </c>
      <c r="O571" s="28">
        <f t="shared" si="17"/>
        <v>0</v>
      </c>
      <c r="P571" s="29" t="str">
        <f t="shared" si="18"/>
        <v>EV &amp; ED</v>
      </c>
    </row>
    <row r="572" spans="1:16" x14ac:dyDescent="0.4">
      <c r="A572" t="s">
        <v>108</v>
      </c>
      <c r="B572" t="s">
        <v>154</v>
      </c>
      <c r="C572" t="s">
        <v>137</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154</v>
      </c>
      <c r="C573" t="s">
        <v>137</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154</v>
      </c>
      <c r="C574" t="s">
        <v>138</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154</v>
      </c>
      <c r="C575" t="s">
        <v>138</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154</v>
      </c>
      <c r="C576" t="s">
        <v>138</v>
      </c>
      <c r="D576" t="s">
        <v>16</v>
      </c>
      <c r="E576">
        <v>76</v>
      </c>
      <c r="F576">
        <v>76</v>
      </c>
      <c r="G576">
        <v>0</v>
      </c>
      <c r="H576">
        <v>0</v>
      </c>
      <c r="I576">
        <v>0</v>
      </c>
      <c r="J576">
        <v>0</v>
      </c>
      <c r="K576">
        <v>0</v>
      </c>
      <c r="L576">
        <v>0</v>
      </c>
      <c r="M576">
        <v>0</v>
      </c>
      <c r="N576">
        <v>0</v>
      </c>
      <c r="O576" s="28">
        <f t="shared" si="17"/>
        <v>0</v>
      </c>
      <c r="P576" s="29" t="str">
        <f t="shared" si="18"/>
        <v>EV &amp; ED</v>
      </c>
    </row>
    <row r="577" spans="1:16" x14ac:dyDescent="0.4">
      <c r="A577" t="s">
        <v>108</v>
      </c>
      <c r="B577" t="s">
        <v>154</v>
      </c>
      <c r="C577" t="s">
        <v>138</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154</v>
      </c>
      <c r="C578" t="s">
        <v>138</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154</v>
      </c>
      <c r="C579" t="s">
        <v>139</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154</v>
      </c>
      <c r="C580" t="s">
        <v>139</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154</v>
      </c>
      <c r="C581" t="s">
        <v>139</v>
      </c>
      <c r="D581" t="s">
        <v>16</v>
      </c>
      <c r="E581">
        <v>520</v>
      </c>
      <c r="F581">
        <v>520</v>
      </c>
      <c r="G581">
        <v>0</v>
      </c>
      <c r="H581">
        <v>14</v>
      </c>
      <c r="I581">
        <v>0</v>
      </c>
      <c r="J581">
        <v>14</v>
      </c>
      <c r="K581">
        <v>14</v>
      </c>
      <c r="L581">
        <v>0</v>
      </c>
      <c r="M581">
        <v>1</v>
      </c>
      <c r="N581">
        <v>5</v>
      </c>
      <c r="O581" s="28">
        <f t="shared" ref="O581:O644" si="19">ABS(L581)</f>
        <v>0</v>
      </c>
      <c r="P581" s="29" t="str">
        <f t="shared" ref="P581:P644" si="20">IF(OR(D581="EV",D581="ED"),"EV &amp; ED","AB &amp; PROV")</f>
        <v>EV &amp; ED</v>
      </c>
    </row>
    <row r="582" spans="1:16" x14ac:dyDescent="0.4">
      <c r="A582" t="s">
        <v>108</v>
      </c>
      <c r="B582" t="s">
        <v>154</v>
      </c>
      <c r="C582" t="s">
        <v>139</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154</v>
      </c>
      <c r="C583" t="s">
        <v>139</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154</v>
      </c>
      <c r="C584" t="s">
        <v>140</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154</v>
      </c>
      <c r="C585" t="s">
        <v>140</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154</v>
      </c>
      <c r="C586" t="s">
        <v>140</v>
      </c>
      <c r="D586" t="s">
        <v>16</v>
      </c>
      <c r="E586">
        <v>34</v>
      </c>
      <c r="F586">
        <v>34</v>
      </c>
      <c r="G586">
        <v>0</v>
      </c>
      <c r="H586">
        <v>0</v>
      </c>
      <c r="I586">
        <v>0</v>
      </c>
      <c r="J586">
        <v>0</v>
      </c>
      <c r="K586">
        <v>0</v>
      </c>
      <c r="L586">
        <v>0</v>
      </c>
      <c r="M586">
        <v>0</v>
      </c>
      <c r="N586">
        <v>0</v>
      </c>
      <c r="O586" s="28">
        <f t="shared" si="19"/>
        <v>0</v>
      </c>
      <c r="P586" s="29" t="str">
        <f t="shared" si="20"/>
        <v>EV &amp; ED</v>
      </c>
    </row>
    <row r="587" spans="1:16" x14ac:dyDescent="0.4">
      <c r="A587" t="s">
        <v>108</v>
      </c>
      <c r="B587" t="s">
        <v>154</v>
      </c>
      <c r="C587" t="s">
        <v>140</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154</v>
      </c>
      <c r="C588" t="s">
        <v>140</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154</v>
      </c>
      <c r="C589" t="s">
        <v>141</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154</v>
      </c>
      <c r="C590" t="s">
        <v>141</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154</v>
      </c>
      <c r="C591" t="s">
        <v>141</v>
      </c>
      <c r="D591" t="s">
        <v>16</v>
      </c>
      <c r="E591">
        <v>327</v>
      </c>
      <c r="F591">
        <v>327</v>
      </c>
      <c r="G591">
        <v>0</v>
      </c>
      <c r="H591">
        <v>7</v>
      </c>
      <c r="I591">
        <v>1</v>
      </c>
      <c r="J591">
        <v>8</v>
      </c>
      <c r="K591">
        <v>8</v>
      </c>
      <c r="L591">
        <v>0</v>
      </c>
      <c r="M591">
        <v>0</v>
      </c>
      <c r="N591">
        <v>6</v>
      </c>
      <c r="O591" s="28">
        <f t="shared" si="19"/>
        <v>0</v>
      </c>
      <c r="P591" s="29" t="str">
        <f t="shared" si="20"/>
        <v>EV &amp; ED</v>
      </c>
    </row>
    <row r="592" spans="1:16" x14ac:dyDescent="0.4">
      <c r="A592" t="s">
        <v>108</v>
      </c>
      <c r="B592" t="s">
        <v>154</v>
      </c>
      <c r="C592" t="s">
        <v>141</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154</v>
      </c>
      <c r="C593" t="s">
        <v>141</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154</v>
      </c>
      <c r="C594" t="s">
        <v>142</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154</v>
      </c>
      <c r="C595" t="s">
        <v>142</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154</v>
      </c>
      <c r="C596" t="s">
        <v>142</v>
      </c>
      <c r="D596" t="s">
        <v>16</v>
      </c>
      <c r="E596">
        <v>891</v>
      </c>
      <c r="F596">
        <v>891</v>
      </c>
      <c r="G596">
        <v>0</v>
      </c>
      <c r="H596">
        <v>29</v>
      </c>
      <c r="I596">
        <v>0</v>
      </c>
      <c r="J596">
        <v>29</v>
      </c>
      <c r="K596">
        <v>29</v>
      </c>
      <c r="L596">
        <v>0</v>
      </c>
      <c r="M596">
        <v>2</v>
      </c>
      <c r="N596">
        <v>6</v>
      </c>
      <c r="O596" s="28">
        <f t="shared" si="19"/>
        <v>0</v>
      </c>
      <c r="P596" s="29" t="str">
        <f t="shared" si="20"/>
        <v>EV &amp; ED</v>
      </c>
    </row>
    <row r="597" spans="1:16" x14ac:dyDescent="0.4">
      <c r="A597" t="s">
        <v>108</v>
      </c>
      <c r="B597" t="s">
        <v>154</v>
      </c>
      <c r="C597" t="s">
        <v>142</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154</v>
      </c>
      <c r="C598" t="s">
        <v>142</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154</v>
      </c>
      <c r="C599" t="s">
        <v>143</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154</v>
      </c>
      <c r="C600" t="s">
        <v>143</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154</v>
      </c>
      <c r="C601" t="s">
        <v>143</v>
      </c>
      <c r="D601" t="s">
        <v>16</v>
      </c>
      <c r="E601">
        <v>51</v>
      </c>
      <c r="F601">
        <v>51</v>
      </c>
      <c r="G601">
        <v>0</v>
      </c>
      <c r="H601">
        <v>2</v>
      </c>
      <c r="I601">
        <v>0</v>
      </c>
      <c r="J601">
        <v>2</v>
      </c>
      <c r="K601">
        <v>2</v>
      </c>
      <c r="L601">
        <v>0</v>
      </c>
      <c r="M601">
        <v>0</v>
      </c>
      <c r="N601">
        <v>0</v>
      </c>
      <c r="O601" s="28">
        <f t="shared" si="19"/>
        <v>0</v>
      </c>
      <c r="P601" s="29" t="str">
        <f t="shared" si="20"/>
        <v>EV &amp; ED</v>
      </c>
    </row>
    <row r="602" spans="1:16" x14ac:dyDescent="0.4">
      <c r="A602" t="s">
        <v>108</v>
      </c>
      <c r="B602" t="s">
        <v>154</v>
      </c>
      <c r="C602" t="s">
        <v>143</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154</v>
      </c>
      <c r="C603" t="s">
        <v>143</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154</v>
      </c>
      <c r="C604" t="s">
        <v>144</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154</v>
      </c>
      <c r="C605" t="s">
        <v>144</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154</v>
      </c>
      <c r="C606" t="s">
        <v>144</v>
      </c>
      <c r="D606" t="s">
        <v>16</v>
      </c>
      <c r="E606">
        <v>590</v>
      </c>
      <c r="F606">
        <v>590</v>
      </c>
      <c r="G606">
        <v>0</v>
      </c>
      <c r="H606">
        <v>12</v>
      </c>
      <c r="I606">
        <v>0</v>
      </c>
      <c r="J606">
        <v>12</v>
      </c>
      <c r="K606">
        <v>12</v>
      </c>
      <c r="L606">
        <v>0</v>
      </c>
      <c r="M606">
        <v>5</v>
      </c>
      <c r="N606">
        <v>5</v>
      </c>
      <c r="O606" s="28">
        <f t="shared" si="19"/>
        <v>0</v>
      </c>
      <c r="P606" s="29" t="str">
        <f t="shared" si="20"/>
        <v>EV &amp; ED</v>
      </c>
    </row>
    <row r="607" spans="1:16" x14ac:dyDescent="0.4">
      <c r="A607" t="s">
        <v>108</v>
      </c>
      <c r="B607" t="s">
        <v>154</v>
      </c>
      <c r="C607" t="s">
        <v>144</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154</v>
      </c>
      <c r="C608" t="s">
        <v>144</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154</v>
      </c>
      <c r="C609" t="s">
        <v>145</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154</v>
      </c>
      <c r="C610" t="s">
        <v>145</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154</v>
      </c>
      <c r="C611" t="s">
        <v>145</v>
      </c>
      <c r="D611" t="s">
        <v>16</v>
      </c>
      <c r="E611">
        <v>239</v>
      </c>
      <c r="F611">
        <v>239</v>
      </c>
      <c r="G611">
        <v>0</v>
      </c>
      <c r="H611">
        <v>8</v>
      </c>
      <c r="I611">
        <v>0</v>
      </c>
      <c r="J611">
        <v>8</v>
      </c>
      <c r="K611">
        <v>8</v>
      </c>
      <c r="L611">
        <v>0</v>
      </c>
      <c r="M611">
        <v>0</v>
      </c>
      <c r="N611">
        <v>1</v>
      </c>
      <c r="O611" s="28">
        <f t="shared" si="19"/>
        <v>0</v>
      </c>
      <c r="P611" s="29" t="str">
        <f t="shared" si="20"/>
        <v>EV &amp; ED</v>
      </c>
    </row>
    <row r="612" spans="1:16" x14ac:dyDescent="0.4">
      <c r="A612" t="s">
        <v>108</v>
      </c>
      <c r="B612" t="s">
        <v>154</v>
      </c>
      <c r="C612" t="s">
        <v>145</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154</v>
      </c>
      <c r="C613" t="s">
        <v>145</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154</v>
      </c>
      <c r="C614" t="s">
        <v>146</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154</v>
      </c>
      <c r="C615" t="s">
        <v>146</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154</v>
      </c>
      <c r="C616" t="s">
        <v>146</v>
      </c>
      <c r="D616" t="s">
        <v>16</v>
      </c>
      <c r="E616">
        <v>91</v>
      </c>
      <c r="F616">
        <v>91</v>
      </c>
      <c r="G616">
        <v>0</v>
      </c>
      <c r="H616">
        <v>2</v>
      </c>
      <c r="I616">
        <v>0</v>
      </c>
      <c r="J616">
        <v>2</v>
      </c>
      <c r="K616">
        <v>2</v>
      </c>
      <c r="L616">
        <v>0</v>
      </c>
      <c r="M616">
        <v>0</v>
      </c>
      <c r="N616">
        <v>1</v>
      </c>
      <c r="O616" s="28">
        <f t="shared" si="19"/>
        <v>0</v>
      </c>
      <c r="P616" s="29" t="str">
        <f t="shared" si="20"/>
        <v>EV &amp; ED</v>
      </c>
    </row>
    <row r="617" spans="1:16" x14ac:dyDescent="0.4">
      <c r="A617" t="s">
        <v>108</v>
      </c>
      <c r="B617" t="s">
        <v>154</v>
      </c>
      <c r="C617" t="s">
        <v>146</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154</v>
      </c>
      <c r="C618" t="s">
        <v>146</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154</v>
      </c>
      <c r="C619" t="s">
        <v>147</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154</v>
      </c>
      <c r="C620" t="s">
        <v>147</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154</v>
      </c>
      <c r="C621" t="s">
        <v>147</v>
      </c>
      <c r="D621" t="s">
        <v>16</v>
      </c>
      <c r="E621">
        <v>20</v>
      </c>
      <c r="F621">
        <v>20</v>
      </c>
      <c r="G621">
        <v>0</v>
      </c>
      <c r="H621">
        <v>1</v>
      </c>
      <c r="I621">
        <v>0</v>
      </c>
      <c r="J621">
        <v>1</v>
      </c>
      <c r="K621">
        <v>1</v>
      </c>
      <c r="L621">
        <v>0</v>
      </c>
      <c r="M621">
        <v>0</v>
      </c>
      <c r="N621">
        <v>0</v>
      </c>
      <c r="O621" s="28">
        <f t="shared" si="19"/>
        <v>0</v>
      </c>
      <c r="P621" s="29" t="str">
        <f t="shared" si="20"/>
        <v>EV &amp; ED</v>
      </c>
    </row>
    <row r="622" spans="1:16" x14ac:dyDescent="0.4">
      <c r="A622" t="s">
        <v>108</v>
      </c>
      <c r="B622" t="s">
        <v>154</v>
      </c>
      <c r="C622" t="s">
        <v>147</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154</v>
      </c>
      <c r="C623" t="s">
        <v>147</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154</v>
      </c>
      <c r="C624" t="s">
        <v>148</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154</v>
      </c>
      <c r="C625" t="s">
        <v>148</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154</v>
      </c>
      <c r="C626" t="s">
        <v>148</v>
      </c>
      <c r="D626" t="s">
        <v>16</v>
      </c>
      <c r="E626">
        <v>27</v>
      </c>
      <c r="F626">
        <v>27</v>
      </c>
      <c r="G626">
        <v>0</v>
      </c>
      <c r="H626">
        <v>0</v>
      </c>
      <c r="I626">
        <v>0</v>
      </c>
      <c r="J626">
        <v>0</v>
      </c>
      <c r="K626">
        <v>0</v>
      </c>
      <c r="L626">
        <v>0</v>
      </c>
      <c r="M626">
        <v>0</v>
      </c>
      <c r="N626">
        <v>1</v>
      </c>
      <c r="O626" s="28">
        <f t="shared" si="19"/>
        <v>0</v>
      </c>
      <c r="P626" s="29" t="str">
        <f t="shared" si="20"/>
        <v>EV &amp; ED</v>
      </c>
    </row>
    <row r="627" spans="1:16" x14ac:dyDescent="0.4">
      <c r="A627" t="s">
        <v>108</v>
      </c>
      <c r="B627" t="s">
        <v>154</v>
      </c>
      <c r="C627" t="s">
        <v>148</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154</v>
      </c>
      <c r="C628" t="s">
        <v>148</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154</v>
      </c>
      <c r="C629" t="s">
        <v>149</v>
      </c>
      <c r="D629" t="s">
        <v>14</v>
      </c>
      <c r="E629">
        <v>706</v>
      </c>
      <c r="F629">
        <v>706</v>
      </c>
      <c r="G629">
        <v>0</v>
      </c>
      <c r="H629">
        <v>18</v>
      </c>
      <c r="I629">
        <v>1</v>
      </c>
      <c r="J629">
        <v>19</v>
      </c>
      <c r="K629">
        <v>19</v>
      </c>
      <c r="L629">
        <v>0</v>
      </c>
      <c r="M629">
        <v>11</v>
      </c>
      <c r="N629">
        <v>4</v>
      </c>
      <c r="O629" s="28">
        <f t="shared" si="19"/>
        <v>0</v>
      </c>
      <c r="P629" s="29" t="str">
        <f t="shared" si="20"/>
        <v>AB &amp; PROV</v>
      </c>
    </row>
    <row r="630" spans="1:16" x14ac:dyDescent="0.4">
      <c r="A630" t="s">
        <v>108</v>
      </c>
      <c r="B630" t="s">
        <v>154</v>
      </c>
      <c r="C630" t="s">
        <v>149</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154</v>
      </c>
      <c r="C631" t="s">
        <v>149</v>
      </c>
      <c r="D631" t="s">
        <v>16</v>
      </c>
      <c r="E631">
        <v>0</v>
      </c>
      <c r="F631">
        <v>0</v>
      </c>
      <c r="G631">
        <v>0</v>
      </c>
      <c r="H631">
        <v>0</v>
      </c>
      <c r="I631">
        <v>0</v>
      </c>
      <c r="J631">
        <v>0</v>
      </c>
      <c r="K631">
        <v>0</v>
      </c>
      <c r="L631">
        <v>0</v>
      </c>
      <c r="M631">
        <v>0</v>
      </c>
      <c r="N631">
        <v>0</v>
      </c>
      <c r="O631" s="28">
        <f t="shared" si="19"/>
        <v>0</v>
      </c>
      <c r="P631" s="29" t="str">
        <f t="shared" si="20"/>
        <v>EV &amp; ED</v>
      </c>
    </row>
    <row r="632" spans="1:16" x14ac:dyDescent="0.4">
      <c r="A632" t="s">
        <v>108</v>
      </c>
      <c r="B632" t="s">
        <v>154</v>
      </c>
      <c r="C632" t="s">
        <v>149</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154</v>
      </c>
      <c r="C633" t="s">
        <v>149</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154</v>
      </c>
      <c r="C634" t="s">
        <v>150</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154</v>
      </c>
      <c r="C635" t="s">
        <v>150</v>
      </c>
      <c r="D635" t="s">
        <v>15</v>
      </c>
      <c r="E635">
        <v>136</v>
      </c>
      <c r="F635">
        <v>136</v>
      </c>
      <c r="G635">
        <v>0</v>
      </c>
      <c r="H635">
        <v>2</v>
      </c>
      <c r="I635">
        <v>1</v>
      </c>
      <c r="J635">
        <v>3</v>
      </c>
      <c r="K635">
        <v>3</v>
      </c>
      <c r="L635">
        <v>0</v>
      </c>
      <c r="M635">
        <v>4</v>
      </c>
      <c r="N635">
        <v>0</v>
      </c>
      <c r="O635" s="28">
        <f t="shared" si="19"/>
        <v>0</v>
      </c>
      <c r="P635" s="29" t="str">
        <f t="shared" si="20"/>
        <v>AB &amp; PROV</v>
      </c>
    </row>
    <row r="636" spans="1:16" x14ac:dyDescent="0.4">
      <c r="A636" t="s">
        <v>108</v>
      </c>
      <c r="B636" t="s">
        <v>154</v>
      </c>
      <c r="C636" t="s">
        <v>150</v>
      </c>
      <c r="D636" t="s">
        <v>16</v>
      </c>
      <c r="E636">
        <v>0</v>
      </c>
      <c r="F636">
        <v>0</v>
      </c>
      <c r="G636">
        <v>0</v>
      </c>
      <c r="H636">
        <v>0</v>
      </c>
      <c r="I636">
        <v>0</v>
      </c>
      <c r="J636">
        <v>0</v>
      </c>
      <c r="K636">
        <v>0</v>
      </c>
      <c r="L636">
        <v>0</v>
      </c>
      <c r="M636">
        <v>0</v>
      </c>
      <c r="N636">
        <v>0</v>
      </c>
      <c r="O636" s="28">
        <f t="shared" si="19"/>
        <v>0</v>
      </c>
      <c r="P636" s="29" t="str">
        <f t="shared" si="20"/>
        <v>EV &amp; ED</v>
      </c>
    </row>
    <row r="637" spans="1:16" x14ac:dyDescent="0.4">
      <c r="A637" t="s">
        <v>108</v>
      </c>
      <c r="B637" t="s">
        <v>154</v>
      </c>
      <c r="C637" t="s">
        <v>150</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154</v>
      </c>
      <c r="C638" t="s">
        <v>150</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154</v>
      </c>
      <c r="C639" t="s">
        <v>151</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154</v>
      </c>
      <c r="C640" t="s">
        <v>151</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154</v>
      </c>
      <c r="C641" t="s">
        <v>151</v>
      </c>
      <c r="D641" t="s">
        <v>16</v>
      </c>
      <c r="E641">
        <v>0</v>
      </c>
      <c r="F641">
        <v>0</v>
      </c>
      <c r="G641">
        <v>0</v>
      </c>
      <c r="H641">
        <v>0</v>
      </c>
      <c r="I641">
        <v>0</v>
      </c>
      <c r="J641">
        <v>0</v>
      </c>
      <c r="K641">
        <v>0</v>
      </c>
      <c r="L641">
        <v>0</v>
      </c>
      <c r="M641">
        <v>0</v>
      </c>
      <c r="N641">
        <v>0</v>
      </c>
      <c r="O641" s="28">
        <f t="shared" si="19"/>
        <v>0</v>
      </c>
      <c r="P641" s="29" t="str">
        <f t="shared" si="20"/>
        <v>EV &amp; ED</v>
      </c>
    </row>
    <row r="642" spans="1:16" x14ac:dyDescent="0.4">
      <c r="A642" t="s">
        <v>108</v>
      </c>
      <c r="B642" t="s">
        <v>154</v>
      </c>
      <c r="C642" t="s">
        <v>151</v>
      </c>
      <c r="D642" t="s">
        <v>17</v>
      </c>
      <c r="E642">
        <v>3757</v>
      </c>
      <c r="F642">
        <v>3757</v>
      </c>
      <c r="G642">
        <v>0</v>
      </c>
      <c r="H642">
        <v>69</v>
      </c>
      <c r="I642">
        <v>1</v>
      </c>
      <c r="J642">
        <v>70</v>
      </c>
      <c r="K642">
        <v>70</v>
      </c>
      <c r="L642">
        <v>0</v>
      </c>
      <c r="M642">
        <v>5</v>
      </c>
      <c r="N642">
        <v>14</v>
      </c>
      <c r="O642" s="28">
        <f t="shared" si="19"/>
        <v>0</v>
      </c>
      <c r="P642" s="29" t="str">
        <f t="shared" si="20"/>
        <v>EV &amp; ED</v>
      </c>
    </row>
    <row r="643" spans="1:16" x14ac:dyDescent="0.4">
      <c r="A643" t="s">
        <v>108</v>
      </c>
      <c r="B643" t="s">
        <v>154</v>
      </c>
      <c r="C643" t="s">
        <v>151</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154</v>
      </c>
      <c r="C644" t="s">
        <v>152</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154</v>
      </c>
      <c r="C645" t="s">
        <v>152</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154</v>
      </c>
      <c r="C646" t="s">
        <v>152</v>
      </c>
      <c r="D646" t="s">
        <v>16</v>
      </c>
      <c r="E646">
        <v>0</v>
      </c>
      <c r="F646">
        <v>0</v>
      </c>
      <c r="G646">
        <v>0</v>
      </c>
      <c r="H646">
        <v>0</v>
      </c>
      <c r="I646">
        <v>0</v>
      </c>
      <c r="J646">
        <v>0</v>
      </c>
      <c r="K646">
        <v>0</v>
      </c>
      <c r="L646">
        <v>0</v>
      </c>
      <c r="M646">
        <v>0</v>
      </c>
      <c r="N646">
        <v>0</v>
      </c>
      <c r="O646" s="28">
        <f t="shared" si="21"/>
        <v>0</v>
      </c>
      <c r="P646" s="29" t="str">
        <f t="shared" si="22"/>
        <v>EV &amp; ED</v>
      </c>
    </row>
    <row r="647" spans="1:16" x14ac:dyDescent="0.4">
      <c r="A647" t="s">
        <v>108</v>
      </c>
      <c r="B647" t="s">
        <v>154</v>
      </c>
      <c r="C647" t="s">
        <v>152</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154</v>
      </c>
      <c r="C648" t="s">
        <v>152</v>
      </c>
      <c r="D648" t="s">
        <v>18</v>
      </c>
      <c r="E648">
        <v>265</v>
      </c>
      <c r="F648">
        <v>265</v>
      </c>
      <c r="G648">
        <v>0</v>
      </c>
      <c r="H648">
        <v>8</v>
      </c>
      <c r="I648">
        <v>0</v>
      </c>
      <c r="J648">
        <v>8</v>
      </c>
      <c r="K648">
        <v>8</v>
      </c>
      <c r="L648">
        <v>0</v>
      </c>
      <c r="M648">
        <v>5</v>
      </c>
      <c r="N648">
        <v>1</v>
      </c>
      <c r="O648" s="28">
        <f t="shared" si="21"/>
        <v>0</v>
      </c>
      <c r="P648" s="29" t="str">
        <f t="shared" si="22"/>
        <v>AB &amp; PROV</v>
      </c>
    </row>
    <row r="649" spans="1:16" x14ac:dyDescent="0.4">
      <c r="A649" t="s">
        <v>108</v>
      </c>
      <c r="B649" t="s">
        <v>155</v>
      </c>
      <c r="C649" t="s">
        <v>110</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155</v>
      </c>
      <c r="C650" t="s">
        <v>110</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155</v>
      </c>
      <c r="C651" t="s">
        <v>110</v>
      </c>
      <c r="D651" t="s">
        <v>16</v>
      </c>
      <c r="E651">
        <v>695</v>
      </c>
      <c r="F651">
        <v>695</v>
      </c>
      <c r="G651">
        <v>0</v>
      </c>
      <c r="H651">
        <v>2</v>
      </c>
      <c r="I651">
        <v>0</v>
      </c>
      <c r="J651">
        <v>2</v>
      </c>
      <c r="K651">
        <v>2</v>
      </c>
      <c r="L651">
        <v>0</v>
      </c>
      <c r="M651">
        <v>1</v>
      </c>
      <c r="N651">
        <v>1</v>
      </c>
      <c r="O651" s="28">
        <f t="shared" si="21"/>
        <v>0</v>
      </c>
      <c r="P651" s="29" t="str">
        <f t="shared" si="22"/>
        <v>EV &amp; ED</v>
      </c>
    </row>
    <row r="652" spans="1:16" x14ac:dyDescent="0.4">
      <c r="A652" t="s">
        <v>108</v>
      </c>
      <c r="B652" t="s">
        <v>155</v>
      </c>
      <c r="C652" t="s">
        <v>110</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155</v>
      </c>
      <c r="C653" t="s">
        <v>110</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155</v>
      </c>
      <c r="C654" t="s">
        <v>111</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155</v>
      </c>
      <c r="C655" t="s">
        <v>111</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155</v>
      </c>
      <c r="C656" t="s">
        <v>111</v>
      </c>
      <c r="D656" t="s">
        <v>16</v>
      </c>
      <c r="E656">
        <v>756</v>
      </c>
      <c r="F656">
        <v>756</v>
      </c>
      <c r="G656">
        <v>0</v>
      </c>
      <c r="H656">
        <v>8</v>
      </c>
      <c r="I656">
        <v>0</v>
      </c>
      <c r="J656">
        <v>8</v>
      </c>
      <c r="K656">
        <v>8</v>
      </c>
      <c r="L656">
        <v>0</v>
      </c>
      <c r="M656">
        <v>1</v>
      </c>
      <c r="N656">
        <v>3</v>
      </c>
      <c r="O656" s="28">
        <f t="shared" si="21"/>
        <v>0</v>
      </c>
      <c r="P656" s="29" t="str">
        <f t="shared" si="22"/>
        <v>EV &amp; ED</v>
      </c>
    </row>
    <row r="657" spans="1:16" x14ac:dyDescent="0.4">
      <c r="A657" t="s">
        <v>108</v>
      </c>
      <c r="B657" t="s">
        <v>155</v>
      </c>
      <c r="C657" t="s">
        <v>111</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155</v>
      </c>
      <c r="C658" t="s">
        <v>111</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155</v>
      </c>
      <c r="C659" t="s">
        <v>112</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155</v>
      </c>
      <c r="C660" t="s">
        <v>112</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155</v>
      </c>
      <c r="C661" t="s">
        <v>112</v>
      </c>
      <c r="D661" t="s">
        <v>16</v>
      </c>
      <c r="E661">
        <v>101</v>
      </c>
      <c r="F661">
        <v>101</v>
      </c>
      <c r="G661">
        <v>0</v>
      </c>
      <c r="H661">
        <v>2</v>
      </c>
      <c r="I661">
        <v>0</v>
      </c>
      <c r="J661">
        <v>2</v>
      </c>
      <c r="K661">
        <v>2</v>
      </c>
      <c r="L661">
        <v>0</v>
      </c>
      <c r="M661">
        <v>0</v>
      </c>
      <c r="N661">
        <v>0</v>
      </c>
      <c r="O661" s="28">
        <f t="shared" si="21"/>
        <v>0</v>
      </c>
      <c r="P661" s="29" t="str">
        <f t="shared" si="22"/>
        <v>EV &amp; ED</v>
      </c>
    </row>
    <row r="662" spans="1:16" x14ac:dyDescent="0.4">
      <c r="A662" t="s">
        <v>108</v>
      </c>
      <c r="B662" t="s">
        <v>155</v>
      </c>
      <c r="C662" t="s">
        <v>112</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155</v>
      </c>
      <c r="C663" t="s">
        <v>112</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155</v>
      </c>
      <c r="C664" t="s">
        <v>113</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155</v>
      </c>
      <c r="C665" t="s">
        <v>113</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155</v>
      </c>
      <c r="C666" t="s">
        <v>113</v>
      </c>
      <c r="D666" t="s">
        <v>16</v>
      </c>
      <c r="E666">
        <v>63</v>
      </c>
      <c r="F666">
        <v>63</v>
      </c>
      <c r="G666">
        <v>0</v>
      </c>
      <c r="H666">
        <v>1</v>
      </c>
      <c r="I666">
        <v>0</v>
      </c>
      <c r="J666">
        <v>1</v>
      </c>
      <c r="K666">
        <v>1</v>
      </c>
      <c r="L666">
        <v>0</v>
      </c>
      <c r="M666">
        <v>0</v>
      </c>
      <c r="N666">
        <v>3</v>
      </c>
      <c r="O666" s="28">
        <f t="shared" si="21"/>
        <v>0</v>
      </c>
      <c r="P666" s="29" t="str">
        <f t="shared" si="22"/>
        <v>EV &amp; ED</v>
      </c>
    </row>
    <row r="667" spans="1:16" x14ac:dyDescent="0.4">
      <c r="A667" t="s">
        <v>108</v>
      </c>
      <c r="B667" t="s">
        <v>155</v>
      </c>
      <c r="C667" t="s">
        <v>113</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155</v>
      </c>
      <c r="C668" t="s">
        <v>113</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155</v>
      </c>
      <c r="C669" t="s">
        <v>114</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155</v>
      </c>
      <c r="C670" t="s">
        <v>114</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155</v>
      </c>
      <c r="C671" t="s">
        <v>114</v>
      </c>
      <c r="D671" t="s">
        <v>16</v>
      </c>
      <c r="E671">
        <v>124</v>
      </c>
      <c r="F671">
        <v>124</v>
      </c>
      <c r="G671">
        <v>0</v>
      </c>
      <c r="H671">
        <v>0</v>
      </c>
      <c r="I671">
        <v>0</v>
      </c>
      <c r="J671">
        <v>0</v>
      </c>
      <c r="K671">
        <v>0</v>
      </c>
      <c r="L671">
        <v>0</v>
      </c>
      <c r="M671">
        <v>0</v>
      </c>
      <c r="N671">
        <v>0</v>
      </c>
      <c r="O671" s="28">
        <f t="shared" si="21"/>
        <v>0</v>
      </c>
      <c r="P671" s="29" t="str">
        <f t="shared" si="22"/>
        <v>EV &amp; ED</v>
      </c>
    </row>
    <row r="672" spans="1:16" x14ac:dyDescent="0.4">
      <c r="A672" t="s">
        <v>108</v>
      </c>
      <c r="B672" t="s">
        <v>155</v>
      </c>
      <c r="C672" t="s">
        <v>114</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155</v>
      </c>
      <c r="C673" t="s">
        <v>114</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155</v>
      </c>
      <c r="C674" t="s">
        <v>115</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155</v>
      </c>
      <c r="C675" t="s">
        <v>115</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155</v>
      </c>
      <c r="C676" t="s">
        <v>115</v>
      </c>
      <c r="D676" t="s">
        <v>16</v>
      </c>
      <c r="E676">
        <v>165</v>
      </c>
      <c r="F676">
        <v>165</v>
      </c>
      <c r="G676">
        <v>0</v>
      </c>
      <c r="H676">
        <v>0</v>
      </c>
      <c r="I676">
        <v>0</v>
      </c>
      <c r="J676">
        <v>0</v>
      </c>
      <c r="K676">
        <v>0</v>
      </c>
      <c r="L676">
        <v>0</v>
      </c>
      <c r="M676">
        <v>0</v>
      </c>
      <c r="N676">
        <v>1</v>
      </c>
      <c r="O676" s="28">
        <f t="shared" si="21"/>
        <v>0</v>
      </c>
      <c r="P676" s="29" t="str">
        <f t="shared" si="22"/>
        <v>EV &amp; ED</v>
      </c>
    </row>
    <row r="677" spans="1:16" x14ac:dyDescent="0.4">
      <c r="A677" t="s">
        <v>108</v>
      </c>
      <c r="B677" t="s">
        <v>155</v>
      </c>
      <c r="C677" t="s">
        <v>115</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155</v>
      </c>
      <c r="C678" t="s">
        <v>115</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155</v>
      </c>
      <c r="C679" t="s">
        <v>116</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155</v>
      </c>
      <c r="C680" t="s">
        <v>116</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155</v>
      </c>
      <c r="C681" t="s">
        <v>116</v>
      </c>
      <c r="D681" t="s">
        <v>16</v>
      </c>
      <c r="E681">
        <v>206</v>
      </c>
      <c r="F681">
        <v>206</v>
      </c>
      <c r="G681">
        <v>0</v>
      </c>
      <c r="H681">
        <v>3</v>
      </c>
      <c r="I681">
        <v>0</v>
      </c>
      <c r="J681">
        <v>3</v>
      </c>
      <c r="K681">
        <v>3</v>
      </c>
      <c r="L681">
        <v>0</v>
      </c>
      <c r="M681">
        <v>0</v>
      </c>
      <c r="N681">
        <v>2</v>
      </c>
      <c r="O681" s="28">
        <f t="shared" si="21"/>
        <v>0</v>
      </c>
      <c r="P681" s="29" t="str">
        <f t="shared" si="22"/>
        <v>EV &amp; ED</v>
      </c>
    </row>
    <row r="682" spans="1:16" x14ac:dyDescent="0.4">
      <c r="A682" t="s">
        <v>108</v>
      </c>
      <c r="B682" t="s">
        <v>155</v>
      </c>
      <c r="C682" t="s">
        <v>116</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155</v>
      </c>
      <c r="C683" t="s">
        <v>116</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155</v>
      </c>
      <c r="C684" t="s">
        <v>117</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155</v>
      </c>
      <c r="C685" t="s">
        <v>117</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155</v>
      </c>
      <c r="C686" t="s">
        <v>117</v>
      </c>
      <c r="D686" t="s">
        <v>16</v>
      </c>
      <c r="E686">
        <v>108</v>
      </c>
      <c r="F686">
        <v>108</v>
      </c>
      <c r="G686">
        <v>0</v>
      </c>
      <c r="H686">
        <v>0</v>
      </c>
      <c r="I686">
        <v>0</v>
      </c>
      <c r="J686">
        <v>0</v>
      </c>
      <c r="K686">
        <v>0</v>
      </c>
      <c r="L686">
        <v>0</v>
      </c>
      <c r="M686">
        <v>0</v>
      </c>
      <c r="N686">
        <v>0</v>
      </c>
      <c r="O686" s="28">
        <f t="shared" si="21"/>
        <v>0</v>
      </c>
      <c r="P686" s="29" t="str">
        <f t="shared" si="22"/>
        <v>EV &amp; ED</v>
      </c>
    </row>
    <row r="687" spans="1:16" x14ac:dyDescent="0.4">
      <c r="A687" t="s">
        <v>108</v>
      </c>
      <c r="B687" t="s">
        <v>155</v>
      </c>
      <c r="C687" t="s">
        <v>117</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155</v>
      </c>
      <c r="C688" t="s">
        <v>117</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155</v>
      </c>
      <c r="C689" t="s">
        <v>118</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155</v>
      </c>
      <c r="C690" t="s">
        <v>118</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155</v>
      </c>
      <c r="C691" t="s">
        <v>118</v>
      </c>
      <c r="D691" t="s">
        <v>16</v>
      </c>
      <c r="E691">
        <v>111</v>
      </c>
      <c r="F691">
        <v>111</v>
      </c>
      <c r="G691">
        <v>0</v>
      </c>
      <c r="H691">
        <v>1</v>
      </c>
      <c r="I691">
        <v>0</v>
      </c>
      <c r="J691">
        <v>1</v>
      </c>
      <c r="K691">
        <v>1</v>
      </c>
      <c r="L691">
        <v>0</v>
      </c>
      <c r="M691">
        <v>0</v>
      </c>
      <c r="N691">
        <v>0</v>
      </c>
      <c r="O691" s="28">
        <f t="shared" si="21"/>
        <v>0</v>
      </c>
      <c r="P691" s="29" t="str">
        <f t="shared" si="22"/>
        <v>EV &amp; ED</v>
      </c>
    </row>
    <row r="692" spans="1:16" x14ac:dyDescent="0.4">
      <c r="A692" t="s">
        <v>108</v>
      </c>
      <c r="B692" t="s">
        <v>155</v>
      </c>
      <c r="C692" t="s">
        <v>118</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155</v>
      </c>
      <c r="C693" t="s">
        <v>118</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155</v>
      </c>
      <c r="C694" t="s">
        <v>119</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155</v>
      </c>
      <c r="C695" t="s">
        <v>119</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155</v>
      </c>
      <c r="C696" t="s">
        <v>119</v>
      </c>
      <c r="D696" t="s">
        <v>16</v>
      </c>
      <c r="E696">
        <v>192</v>
      </c>
      <c r="F696">
        <v>192</v>
      </c>
      <c r="G696">
        <v>0</v>
      </c>
      <c r="H696">
        <v>0</v>
      </c>
      <c r="I696">
        <v>0</v>
      </c>
      <c r="J696">
        <v>0</v>
      </c>
      <c r="K696">
        <v>0</v>
      </c>
      <c r="L696">
        <v>0</v>
      </c>
      <c r="M696">
        <v>0</v>
      </c>
      <c r="N696">
        <v>1</v>
      </c>
      <c r="O696" s="28">
        <f t="shared" si="21"/>
        <v>0</v>
      </c>
      <c r="P696" s="29" t="str">
        <f t="shared" si="22"/>
        <v>EV &amp; ED</v>
      </c>
    </row>
    <row r="697" spans="1:16" x14ac:dyDescent="0.4">
      <c r="A697" t="s">
        <v>108</v>
      </c>
      <c r="B697" t="s">
        <v>155</v>
      </c>
      <c r="C697" t="s">
        <v>119</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155</v>
      </c>
      <c r="C698" t="s">
        <v>119</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155</v>
      </c>
      <c r="C699" t="s">
        <v>120</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108</v>
      </c>
      <c r="B700" t="s">
        <v>155</v>
      </c>
      <c r="C700" t="s">
        <v>120</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155</v>
      </c>
      <c r="C701" t="s">
        <v>120</v>
      </c>
      <c r="D701" t="s">
        <v>16</v>
      </c>
      <c r="E701">
        <v>336</v>
      </c>
      <c r="F701">
        <v>336</v>
      </c>
      <c r="G701">
        <v>0</v>
      </c>
      <c r="H701">
        <v>3</v>
      </c>
      <c r="I701">
        <v>2</v>
      </c>
      <c r="J701">
        <v>5</v>
      </c>
      <c r="K701">
        <v>5</v>
      </c>
      <c r="L701">
        <v>0</v>
      </c>
      <c r="M701">
        <v>0</v>
      </c>
      <c r="N701">
        <v>2</v>
      </c>
      <c r="O701" s="28">
        <f t="shared" si="21"/>
        <v>0</v>
      </c>
      <c r="P701" s="29" t="str">
        <f t="shared" si="22"/>
        <v>EV &amp; ED</v>
      </c>
    </row>
    <row r="702" spans="1:16" x14ac:dyDescent="0.4">
      <c r="A702" t="s">
        <v>108</v>
      </c>
      <c r="B702" t="s">
        <v>155</v>
      </c>
      <c r="C702" t="s">
        <v>120</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155</v>
      </c>
      <c r="C703" t="s">
        <v>120</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155</v>
      </c>
      <c r="C704" t="s">
        <v>121</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155</v>
      </c>
      <c r="C705" t="s">
        <v>121</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108</v>
      </c>
      <c r="B706" t="s">
        <v>155</v>
      </c>
      <c r="C706" t="s">
        <v>121</v>
      </c>
      <c r="D706" t="s">
        <v>16</v>
      </c>
      <c r="E706">
        <v>1208</v>
      </c>
      <c r="F706">
        <v>1208</v>
      </c>
      <c r="G706">
        <v>0</v>
      </c>
      <c r="H706">
        <v>4</v>
      </c>
      <c r="I706">
        <v>0</v>
      </c>
      <c r="J706">
        <v>4</v>
      </c>
      <c r="K706">
        <v>4</v>
      </c>
      <c r="L706">
        <v>0</v>
      </c>
      <c r="M706">
        <v>3</v>
      </c>
      <c r="N706">
        <v>3</v>
      </c>
      <c r="O706" s="28">
        <f t="shared" si="21"/>
        <v>0</v>
      </c>
      <c r="P706" s="29" t="str">
        <f t="shared" si="22"/>
        <v>EV &amp; ED</v>
      </c>
    </row>
    <row r="707" spans="1:16" x14ac:dyDescent="0.4">
      <c r="A707" t="s">
        <v>108</v>
      </c>
      <c r="B707" t="s">
        <v>155</v>
      </c>
      <c r="C707" t="s">
        <v>121</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155</v>
      </c>
      <c r="C708" t="s">
        <v>121</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155</v>
      </c>
      <c r="C709" t="s">
        <v>122</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155</v>
      </c>
      <c r="C710" t="s">
        <v>122</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155</v>
      </c>
      <c r="C711" t="s">
        <v>122</v>
      </c>
      <c r="D711" t="s">
        <v>16</v>
      </c>
      <c r="E711">
        <v>254</v>
      </c>
      <c r="F711">
        <v>254</v>
      </c>
      <c r="G711">
        <v>0</v>
      </c>
      <c r="H711">
        <v>2</v>
      </c>
      <c r="I711">
        <v>0</v>
      </c>
      <c r="J711">
        <v>2</v>
      </c>
      <c r="K711">
        <v>2</v>
      </c>
      <c r="L711">
        <v>0</v>
      </c>
      <c r="M711">
        <v>0</v>
      </c>
      <c r="N711">
        <v>1</v>
      </c>
      <c r="O711" s="28">
        <f t="shared" si="23"/>
        <v>0</v>
      </c>
      <c r="P711" s="29" t="str">
        <f t="shared" si="24"/>
        <v>EV &amp; ED</v>
      </c>
    </row>
    <row r="712" spans="1:16" x14ac:dyDescent="0.4">
      <c r="A712" t="s">
        <v>108</v>
      </c>
      <c r="B712" t="s">
        <v>155</v>
      </c>
      <c r="C712" t="s">
        <v>122</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108</v>
      </c>
      <c r="B713" t="s">
        <v>155</v>
      </c>
      <c r="C713" t="s">
        <v>122</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155</v>
      </c>
      <c r="C714" t="s">
        <v>123</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155</v>
      </c>
      <c r="C715" t="s">
        <v>123</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155</v>
      </c>
      <c r="C716" t="s">
        <v>123</v>
      </c>
      <c r="D716" t="s">
        <v>16</v>
      </c>
      <c r="E716">
        <v>183</v>
      </c>
      <c r="F716">
        <v>183</v>
      </c>
      <c r="G716">
        <v>0</v>
      </c>
      <c r="H716">
        <v>4</v>
      </c>
      <c r="I716">
        <v>0</v>
      </c>
      <c r="J716">
        <v>4</v>
      </c>
      <c r="K716">
        <v>4</v>
      </c>
      <c r="L716">
        <v>0</v>
      </c>
      <c r="M716">
        <v>1</v>
      </c>
      <c r="N716">
        <v>0</v>
      </c>
      <c r="O716" s="28">
        <f t="shared" si="23"/>
        <v>0</v>
      </c>
      <c r="P716" s="29" t="str">
        <f t="shared" si="24"/>
        <v>EV &amp; ED</v>
      </c>
    </row>
    <row r="717" spans="1:16" x14ac:dyDescent="0.4">
      <c r="A717" t="s">
        <v>108</v>
      </c>
      <c r="B717" t="s">
        <v>155</v>
      </c>
      <c r="C717" t="s">
        <v>123</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108</v>
      </c>
      <c r="B718" t="s">
        <v>155</v>
      </c>
      <c r="C718" t="s">
        <v>123</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155</v>
      </c>
      <c r="C719" t="s">
        <v>124</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155</v>
      </c>
      <c r="C720" t="s">
        <v>124</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155</v>
      </c>
      <c r="C721" t="s">
        <v>124</v>
      </c>
      <c r="D721" t="s">
        <v>16</v>
      </c>
      <c r="E721">
        <v>79</v>
      </c>
      <c r="F721">
        <v>79</v>
      </c>
      <c r="G721">
        <v>0</v>
      </c>
      <c r="H721">
        <v>0</v>
      </c>
      <c r="I721">
        <v>0</v>
      </c>
      <c r="J721">
        <v>0</v>
      </c>
      <c r="K721">
        <v>0</v>
      </c>
      <c r="L721">
        <v>0</v>
      </c>
      <c r="M721">
        <v>0</v>
      </c>
      <c r="N721">
        <v>0</v>
      </c>
      <c r="O721" s="28">
        <f t="shared" si="23"/>
        <v>0</v>
      </c>
      <c r="P721" s="29" t="str">
        <f t="shared" si="24"/>
        <v>EV &amp; ED</v>
      </c>
    </row>
    <row r="722" spans="1:16" x14ac:dyDescent="0.4">
      <c r="A722" t="s">
        <v>108</v>
      </c>
      <c r="B722" t="s">
        <v>155</v>
      </c>
      <c r="C722" t="s">
        <v>124</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155</v>
      </c>
      <c r="C723" t="s">
        <v>124</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108</v>
      </c>
      <c r="B724" t="s">
        <v>155</v>
      </c>
      <c r="C724" t="s">
        <v>125</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155</v>
      </c>
      <c r="C725" t="s">
        <v>125</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155</v>
      </c>
      <c r="C726" t="s">
        <v>125</v>
      </c>
      <c r="D726" t="s">
        <v>16</v>
      </c>
      <c r="E726">
        <v>959</v>
      </c>
      <c r="F726">
        <v>959</v>
      </c>
      <c r="G726">
        <v>0</v>
      </c>
      <c r="H726">
        <v>11</v>
      </c>
      <c r="I726">
        <v>0</v>
      </c>
      <c r="J726">
        <v>11</v>
      </c>
      <c r="K726">
        <v>11</v>
      </c>
      <c r="L726">
        <v>0</v>
      </c>
      <c r="M726">
        <v>0</v>
      </c>
      <c r="N726">
        <v>9</v>
      </c>
      <c r="O726" s="28">
        <f t="shared" si="23"/>
        <v>0</v>
      </c>
      <c r="P726" s="29" t="str">
        <f t="shared" si="24"/>
        <v>EV &amp; ED</v>
      </c>
    </row>
    <row r="727" spans="1:16" x14ac:dyDescent="0.4">
      <c r="A727" t="s">
        <v>108</v>
      </c>
      <c r="B727" t="s">
        <v>155</v>
      </c>
      <c r="C727" t="s">
        <v>125</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155</v>
      </c>
      <c r="C728" t="s">
        <v>125</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155</v>
      </c>
      <c r="C729" t="s">
        <v>126</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155</v>
      </c>
      <c r="C730" t="s">
        <v>126</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155</v>
      </c>
      <c r="C731" t="s">
        <v>126</v>
      </c>
      <c r="D731" t="s">
        <v>16</v>
      </c>
      <c r="E731">
        <v>126</v>
      </c>
      <c r="F731">
        <v>126</v>
      </c>
      <c r="G731">
        <v>0</v>
      </c>
      <c r="H731">
        <v>0</v>
      </c>
      <c r="I731">
        <v>0</v>
      </c>
      <c r="J731">
        <v>0</v>
      </c>
      <c r="K731">
        <v>0</v>
      </c>
      <c r="L731">
        <v>0</v>
      </c>
      <c r="M731">
        <v>2</v>
      </c>
      <c r="N731">
        <v>0</v>
      </c>
      <c r="O731" s="28">
        <f t="shared" si="23"/>
        <v>0</v>
      </c>
      <c r="P731" s="29" t="str">
        <f t="shared" si="24"/>
        <v>EV &amp; ED</v>
      </c>
    </row>
    <row r="732" spans="1:16" x14ac:dyDescent="0.4">
      <c r="A732" t="s">
        <v>108</v>
      </c>
      <c r="B732" t="s">
        <v>155</v>
      </c>
      <c r="C732" t="s">
        <v>126</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155</v>
      </c>
      <c r="C733" t="s">
        <v>126</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155</v>
      </c>
      <c r="C734" t="s">
        <v>127</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155</v>
      </c>
      <c r="C735" t="s">
        <v>127</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155</v>
      </c>
      <c r="C736" t="s">
        <v>127</v>
      </c>
      <c r="D736" t="s">
        <v>16</v>
      </c>
      <c r="E736">
        <v>21</v>
      </c>
      <c r="F736">
        <v>21</v>
      </c>
      <c r="G736">
        <v>0</v>
      </c>
      <c r="H736">
        <v>0</v>
      </c>
      <c r="I736">
        <v>0</v>
      </c>
      <c r="J736">
        <v>0</v>
      </c>
      <c r="K736">
        <v>0</v>
      </c>
      <c r="L736">
        <v>0</v>
      </c>
      <c r="M736">
        <v>0</v>
      </c>
      <c r="N736">
        <v>0</v>
      </c>
      <c r="O736" s="28">
        <f t="shared" si="23"/>
        <v>0</v>
      </c>
      <c r="P736" s="29" t="str">
        <f t="shared" si="24"/>
        <v>EV &amp; ED</v>
      </c>
    </row>
    <row r="737" spans="1:16" x14ac:dyDescent="0.4">
      <c r="A737" t="s">
        <v>108</v>
      </c>
      <c r="B737" t="s">
        <v>155</v>
      </c>
      <c r="C737" t="s">
        <v>127</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155</v>
      </c>
      <c r="C738" t="s">
        <v>127</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155</v>
      </c>
      <c r="C739" t="s">
        <v>128</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155</v>
      </c>
      <c r="C740" t="s">
        <v>128</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155</v>
      </c>
      <c r="C741" t="s">
        <v>128</v>
      </c>
      <c r="D741" t="s">
        <v>16</v>
      </c>
      <c r="E741">
        <v>468</v>
      </c>
      <c r="F741">
        <v>468</v>
      </c>
      <c r="G741">
        <v>0</v>
      </c>
      <c r="H741">
        <v>6</v>
      </c>
      <c r="I741">
        <v>0</v>
      </c>
      <c r="J741">
        <v>6</v>
      </c>
      <c r="K741">
        <v>6</v>
      </c>
      <c r="L741">
        <v>0</v>
      </c>
      <c r="M741">
        <v>0</v>
      </c>
      <c r="N741">
        <v>0</v>
      </c>
      <c r="O741" s="28">
        <f t="shared" si="23"/>
        <v>0</v>
      </c>
      <c r="P741" s="29" t="str">
        <f t="shared" si="24"/>
        <v>EV &amp; ED</v>
      </c>
    </row>
    <row r="742" spans="1:16" x14ac:dyDescent="0.4">
      <c r="A742" t="s">
        <v>108</v>
      </c>
      <c r="B742" t="s">
        <v>155</v>
      </c>
      <c r="C742" t="s">
        <v>128</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155</v>
      </c>
      <c r="C743" t="s">
        <v>128</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155</v>
      </c>
      <c r="C744" t="s">
        <v>129</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155</v>
      </c>
      <c r="C745" t="s">
        <v>129</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155</v>
      </c>
      <c r="C746" t="s">
        <v>129</v>
      </c>
      <c r="D746" t="s">
        <v>16</v>
      </c>
      <c r="E746">
        <v>96</v>
      </c>
      <c r="F746">
        <v>96</v>
      </c>
      <c r="G746">
        <v>0</v>
      </c>
      <c r="H746">
        <v>0</v>
      </c>
      <c r="I746">
        <v>0</v>
      </c>
      <c r="J746">
        <v>0</v>
      </c>
      <c r="K746">
        <v>0</v>
      </c>
      <c r="L746">
        <v>0</v>
      </c>
      <c r="M746">
        <v>0</v>
      </c>
      <c r="N746">
        <v>0</v>
      </c>
      <c r="O746" s="28">
        <f t="shared" si="23"/>
        <v>0</v>
      </c>
      <c r="P746" s="29" t="str">
        <f t="shared" si="24"/>
        <v>EV &amp; ED</v>
      </c>
    </row>
    <row r="747" spans="1:16" x14ac:dyDescent="0.4">
      <c r="A747" t="s">
        <v>108</v>
      </c>
      <c r="B747" t="s">
        <v>155</v>
      </c>
      <c r="C747" t="s">
        <v>129</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155</v>
      </c>
      <c r="C748" t="s">
        <v>129</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155</v>
      </c>
      <c r="C749" t="s">
        <v>130</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155</v>
      </c>
      <c r="C750" t="s">
        <v>130</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155</v>
      </c>
      <c r="C751" t="s">
        <v>130</v>
      </c>
      <c r="D751" t="s">
        <v>16</v>
      </c>
      <c r="E751">
        <v>18</v>
      </c>
      <c r="F751">
        <v>18</v>
      </c>
      <c r="G751">
        <v>0</v>
      </c>
      <c r="H751">
        <v>0</v>
      </c>
      <c r="I751">
        <v>0</v>
      </c>
      <c r="J751">
        <v>0</v>
      </c>
      <c r="K751">
        <v>0</v>
      </c>
      <c r="L751">
        <v>0</v>
      </c>
      <c r="M751">
        <v>0</v>
      </c>
      <c r="N751">
        <v>0</v>
      </c>
      <c r="O751" s="28">
        <f t="shared" si="23"/>
        <v>0</v>
      </c>
      <c r="P751" s="29" t="str">
        <f t="shared" si="24"/>
        <v>EV &amp; ED</v>
      </c>
    </row>
    <row r="752" spans="1:16" x14ac:dyDescent="0.4">
      <c r="A752" t="s">
        <v>108</v>
      </c>
      <c r="B752" t="s">
        <v>155</v>
      </c>
      <c r="C752" t="s">
        <v>130</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155</v>
      </c>
      <c r="C753" t="s">
        <v>130</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155</v>
      </c>
      <c r="C754" t="s">
        <v>131</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155</v>
      </c>
      <c r="C755" t="s">
        <v>131</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155</v>
      </c>
      <c r="C756" t="s">
        <v>131</v>
      </c>
      <c r="D756" t="s">
        <v>16</v>
      </c>
      <c r="E756">
        <v>387</v>
      </c>
      <c r="F756">
        <v>387</v>
      </c>
      <c r="G756">
        <v>0</v>
      </c>
      <c r="H756">
        <v>4</v>
      </c>
      <c r="I756">
        <v>0</v>
      </c>
      <c r="J756">
        <v>4</v>
      </c>
      <c r="K756">
        <v>4</v>
      </c>
      <c r="L756">
        <v>0</v>
      </c>
      <c r="M756">
        <v>0</v>
      </c>
      <c r="N756">
        <v>1</v>
      </c>
      <c r="O756" s="28">
        <f t="shared" si="23"/>
        <v>0</v>
      </c>
      <c r="P756" s="29" t="str">
        <f t="shared" si="24"/>
        <v>EV &amp; ED</v>
      </c>
    </row>
    <row r="757" spans="1:16" x14ac:dyDescent="0.4">
      <c r="A757" t="s">
        <v>108</v>
      </c>
      <c r="B757" t="s">
        <v>155</v>
      </c>
      <c r="C757" t="s">
        <v>131</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155</v>
      </c>
      <c r="C758" t="s">
        <v>131</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155</v>
      </c>
      <c r="C759" t="s">
        <v>132</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155</v>
      </c>
      <c r="C760" t="s">
        <v>132</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155</v>
      </c>
      <c r="C761" t="s">
        <v>132</v>
      </c>
      <c r="D761" t="s">
        <v>16</v>
      </c>
      <c r="E761">
        <v>302</v>
      </c>
      <c r="F761">
        <v>302</v>
      </c>
      <c r="G761">
        <v>0</v>
      </c>
      <c r="H761">
        <v>2</v>
      </c>
      <c r="I761">
        <v>0</v>
      </c>
      <c r="J761">
        <v>2</v>
      </c>
      <c r="K761">
        <v>2</v>
      </c>
      <c r="L761">
        <v>0</v>
      </c>
      <c r="M761">
        <v>1</v>
      </c>
      <c r="N761">
        <v>3</v>
      </c>
      <c r="O761" s="28">
        <f t="shared" si="23"/>
        <v>0</v>
      </c>
      <c r="P761" s="29" t="str">
        <f t="shared" si="24"/>
        <v>EV &amp; ED</v>
      </c>
    </row>
    <row r="762" spans="1:16" x14ac:dyDescent="0.4">
      <c r="A762" t="s">
        <v>108</v>
      </c>
      <c r="B762" t="s">
        <v>155</v>
      </c>
      <c r="C762" t="s">
        <v>132</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155</v>
      </c>
      <c r="C763" t="s">
        <v>132</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155</v>
      </c>
      <c r="C764" t="s">
        <v>133</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108</v>
      </c>
      <c r="B765" t="s">
        <v>155</v>
      </c>
      <c r="C765" t="s">
        <v>133</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155</v>
      </c>
      <c r="C766" t="s">
        <v>133</v>
      </c>
      <c r="D766" t="s">
        <v>16</v>
      </c>
      <c r="E766">
        <v>121</v>
      </c>
      <c r="F766">
        <v>121</v>
      </c>
      <c r="G766">
        <v>0</v>
      </c>
      <c r="H766">
        <v>1</v>
      </c>
      <c r="I766">
        <v>2</v>
      </c>
      <c r="J766">
        <v>3</v>
      </c>
      <c r="K766">
        <v>3</v>
      </c>
      <c r="L766">
        <v>0</v>
      </c>
      <c r="M766">
        <v>0</v>
      </c>
      <c r="N766">
        <v>0</v>
      </c>
      <c r="O766" s="28">
        <f t="shared" si="23"/>
        <v>0</v>
      </c>
      <c r="P766" s="29" t="str">
        <f t="shared" si="24"/>
        <v>EV &amp; ED</v>
      </c>
    </row>
    <row r="767" spans="1:16" x14ac:dyDescent="0.4">
      <c r="A767" t="s">
        <v>108</v>
      </c>
      <c r="B767" t="s">
        <v>155</v>
      </c>
      <c r="C767" t="s">
        <v>133</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155</v>
      </c>
      <c r="C768" t="s">
        <v>133</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155</v>
      </c>
      <c r="C769" t="s">
        <v>134</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155</v>
      </c>
      <c r="C770" t="s">
        <v>134</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108</v>
      </c>
      <c r="B771" t="s">
        <v>155</v>
      </c>
      <c r="C771" t="s">
        <v>134</v>
      </c>
      <c r="D771" t="s">
        <v>16</v>
      </c>
      <c r="E771">
        <v>30</v>
      </c>
      <c r="F771">
        <v>30</v>
      </c>
      <c r="G771">
        <v>0</v>
      </c>
      <c r="H771">
        <v>0</v>
      </c>
      <c r="I771">
        <v>0</v>
      </c>
      <c r="J771">
        <v>0</v>
      </c>
      <c r="K771">
        <v>0</v>
      </c>
      <c r="L771">
        <v>0</v>
      </c>
      <c r="M771">
        <v>0</v>
      </c>
      <c r="N771">
        <v>0</v>
      </c>
      <c r="O771" s="28">
        <f t="shared" si="23"/>
        <v>0</v>
      </c>
      <c r="P771" s="29" t="str">
        <f t="shared" si="24"/>
        <v>EV &amp; ED</v>
      </c>
    </row>
    <row r="772" spans="1:16" x14ac:dyDescent="0.4">
      <c r="A772" t="s">
        <v>108</v>
      </c>
      <c r="B772" t="s">
        <v>155</v>
      </c>
      <c r="C772" t="s">
        <v>134</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155</v>
      </c>
      <c r="C773" t="s">
        <v>134</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155</v>
      </c>
      <c r="C774" t="s">
        <v>135</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155</v>
      </c>
      <c r="C775" t="s">
        <v>135</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155</v>
      </c>
      <c r="C776" t="s">
        <v>135</v>
      </c>
      <c r="D776" t="s">
        <v>16</v>
      </c>
      <c r="E776">
        <v>187</v>
      </c>
      <c r="F776">
        <v>187</v>
      </c>
      <c r="G776">
        <v>0</v>
      </c>
      <c r="H776">
        <v>1</v>
      </c>
      <c r="I776">
        <v>0</v>
      </c>
      <c r="J776">
        <v>1</v>
      </c>
      <c r="K776">
        <v>1</v>
      </c>
      <c r="L776">
        <v>0</v>
      </c>
      <c r="M776">
        <v>5</v>
      </c>
      <c r="N776">
        <v>1</v>
      </c>
      <c r="O776" s="28">
        <f t="shared" si="25"/>
        <v>0</v>
      </c>
      <c r="P776" s="29" t="str">
        <f t="shared" si="26"/>
        <v>EV &amp; ED</v>
      </c>
    </row>
    <row r="777" spans="1:16" x14ac:dyDescent="0.4">
      <c r="A777" t="s">
        <v>108</v>
      </c>
      <c r="B777" t="s">
        <v>155</v>
      </c>
      <c r="C777" t="s">
        <v>135</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108</v>
      </c>
      <c r="B778" t="s">
        <v>155</v>
      </c>
      <c r="C778" t="s">
        <v>135</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155</v>
      </c>
      <c r="C779" t="s">
        <v>136</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155</v>
      </c>
      <c r="C780" t="s">
        <v>136</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155</v>
      </c>
      <c r="C781" t="s">
        <v>136</v>
      </c>
      <c r="D781" t="s">
        <v>16</v>
      </c>
      <c r="E781">
        <v>191</v>
      </c>
      <c r="F781">
        <v>191</v>
      </c>
      <c r="G781">
        <v>0</v>
      </c>
      <c r="H781">
        <v>3</v>
      </c>
      <c r="I781">
        <v>0</v>
      </c>
      <c r="J781">
        <v>3</v>
      </c>
      <c r="K781">
        <v>3</v>
      </c>
      <c r="L781">
        <v>0</v>
      </c>
      <c r="M781">
        <v>3</v>
      </c>
      <c r="N781">
        <v>1</v>
      </c>
      <c r="O781" s="28">
        <f t="shared" si="25"/>
        <v>0</v>
      </c>
      <c r="P781" s="29" t="str">
        <f t="shared" si="26"/>
        <v>EV &amp; ED</v>
      </c>
    </row>
    <row r="782" spans="1:16" x14ac:dyDescent="0.4">
      <c r="A782" t="s">
        <v>108</v>
      </c>
      <c r="B782" t="s">
        <v>155</v>
      </c>
      <c r="C782" t="s">
        <v>136</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155</v>
      </c>
      <c r="C783" t="s">
        <v>136</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108</v>
      </c>
      <c r="B784" t="s">
        <v>155</v>
      </c>
      <c r="C784" t="s">
        <v>137</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108</v>
      </c>
      <c r="B785" t="s">
        <v>155</v>
      </c>
      <c r="C785" t="s">
        <v>137</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155</v>
      </c>
      <c r="C786" t="s">
        <v>137</v>
      </c>
      <c r="D786" t="s">
        <v>16</v>
      </c>
      <c r="E786">
        <v>119</v>
      </c>
      <c r="F786">
        <v>119</v>
      </c>
      <c r="G786">
        <v>0</v>
      </c>
      <c r="H786">
        <v>1</v>
      </c>
      <c r="I786">
        <v>0</v>
      </c>
      <c r="J786">
        <v>1</v>
      </c>
      <c r="K786">
        <v>1</v>
      </c>
      <c r="L786">
        <v>0</v>
      </c>
      <c r="M786">
        <v>0</v>
      </c>
      <c r="N786">
        <v>0</v>
      </c>
      <c r="O786" s="28">
        <f t="shared" si="25"/>
        <v>0</v>
      </c>
      <c r="P786" s="29" t="str">
        <f t="shared" si="26"/>
        <v>EV &amp; ED</v>
      </c>
    </row>
    <row r="787" spans="1:16" x14ac:dyDescent="0.4">
      <c r="A787" t="s">
        <v>108</v>
      </c>
      <c r="B787" t="s">
        <v>155</v>
      </c>
      <c r="C787" t="s">
        <v>137</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155</v>
      </c>
      <c r="C788" t="s">
        <v>137</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155</v>
      </c>
      <c r="C789" t="s">
        <v>138</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155</v>
      </c>
      <c r="C790" t="s">
        <v>138</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108</v>
      </c>
      <c r="B791" t="s">
        <v>155</v>
      </c>
      <c r="C791" t="s">
        <v>138</v>
      </c>
      <c r="D791" t="s">
        <v>16</v>
      </c>
      <c r="E791">
        <v>76</v>
      </c>
      <c r="F791">
        <v>76</v>
      </c>
      <c r="G791">
        <v>0</v>
      </c>
      <c r="H791">
        <v>0</v>
      </c>
      <c r="I791">
        <v>0</v>
      </c>
      <c r="J791">
        <v>0</v>
      </c>
      <c r="K791">
        <v>0</v>
      </c>
      <c r="L791">
        <v>0</v>
      </c>
      <c r="M791">
        <v>0</v>
      </c>
      <c r="N791">
        <v>0</v>
      </c>
      <c r="O791" s="28">
        <f t="shared" si="25"/>
        <v>0</v>
      </c>
      <c r="P791" s="29" t="str">
        <f t="shared" si="26"/>
        <v>EV &amp; ED</v>
      </c>
    </row>
    <row r="792" spans="1:16" x14ac:dyDescent="0.4">
      <c r="A792" t="s">
        <v>108</v>
      </c>
      <c r="B792" t="s">
        <v>155</v>
      </c>
      <c r="C792" t="s">
        <v>138</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155</v>
      </c>
      <c r="C793" t="s">
        <v>138</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155</v>
      </c>
      <c r="C794" t="s">
        <v>139</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155</v>
      </c>
      <c r="C795" t="s">
        <v>139</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155</v>
      </c>
      <c r="C796" t="s">
        <v>139</v>
      </c>
      <c r="D796" t="s">
        <v>16</v>
      </c>
      <c r="E796">
        <v>520</v>
      </c>
      <c r="F796">
        <v>520</v>
      </c>
      <c r="G796">
        <v>0</v>
      </c>
      <c r="H796">
        <v>2</v>
      </c>
      <c r="I796">
        <v>0</v>
      </c>
      <c r="J796">
        <v>2</v>
      </c>
      <c r="K796">
        <v>2</v>
      </c>
      <c r="L796">
        <v>0</v>
      </c>
      <c r="M796">
        <v>1</v>
      </c>
      <c r="N796">
        <v>5</v>
      </c>
      <c r="O796" s="28">
        <f t="shared" si="25"/>
        <v>0</v>
      </c>
      <c r="P796" s="29" t="str">
        <f t="shared" si="26"/>
        <v>EV &amp; ED</v>
      </c>
    </row>
    <row r="797" spans="1:16" x14ac:dyDescent="0.4">
      <c r="A797" t="s">
        <v>108</v>
      </c>
      <c r="B797" t="s">
        <v>155</v>
      </c>
      <c r="C797" t="s">
        <v>139</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108</v>
      </c>
      <c r="B798" t="s">
        <v>155</v>
      </c>
      <c r="C798" t="s">
        <v>139</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155</v>
      </c>
      <c r="C799" t="s">
        <v>140</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155</v>
      </c>
      <c r="C800" t="s">
        <v>140</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155</v>
      </c>
      <c r="C801" t="s">
        <v>140</v>
      </c>
      <c r="D801" t="s">
        <v>16</v>
      </c>
      <c r="E801">
        <v>34</v>
      </c>
      <c r="F801">
        <v>34</v>
      </c>
      <c r="G801">
        <v>0</v>
      </c>
      <c r="H801">
        <v>0</v>
      </c>
      <c r="I801">
        <v>0</v>
      </c>
      <c r="J801">
        <v>0</v>
      </c>
      <c r="K801">
        <v>0</v>
      </c>
      <c r="L801">
        <v>0</v>
      </c>
      <c r="M801">
        <v>0</v>
      </c>
      <c r="N801">
        <v>0</v>
      </c>
      <c r="O801" s="28">
        <f t="shared" si="25"/>
        <v>0</v>
      </c>
      <c r="P801" s="29" t="str">
        <f t="shared" si="26"/>
        <v>EV &amp; ED</v>
      </c>
    </row>
    <row r="802" spans="1:16" x14ac:dyDescent="0.4">
      <c r="A802" t="s">
        <v>108</v>
      </c>
      <c r="B802" t="s">
        <v>155</v>
      </c>
      <c r="C802" t="s">
        <v>140</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155</v>
      </c>
      <c r="C803" t="s">
        <v>140</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108</v>
      </c>
      <c r="B804" t="s">
        <v>155</v>
      </c>
      <c r="C804" t="s">
        <v>141</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108</v>
      </c>
      <c r="B805" t="s">
        <v>155</v>
      </c>
      <c r="C805" t="s">
        <v>141</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108</v>
      </c>
      <c r="B806" t="s">
        <v>155</v>
      </c>
      <c r="C806" t="s">
        <v>141</v>
      </c>
      <c r="D806" t="s">
        <v>16</v>
      </c>
      <c r="E806">
        <v>327</v>
      </c>
      <c r="F806">
        <v>327</v>
      </c>
      <c r="G806">
        <v>0</v>
      </c>
      <c r="H806">
        <v>2</v>
      </c>
      <c r="I806">
        <v>0</v>
      </c>
      <c r="J806">
        <v>2</v>
      </c>
      <c r="K806">
        <v>2</v>
      </c>
      <c r="L806">
        <v>0</v>
      </c>
      <c r="M806">
        <v>0</v>
      </c>
      <c r="N806">
        <v>6</v>
      </c>
      <c r="O806" s="28">
        <f t="shared" si="25"/>
        <v>0</v>
      </c>
      <c r="P806" s="29" t="str">
        <f t="shared" si="26"/>
        <v>EV &amp; ED</v>
      </c>
    </row>
    <row r="807" spans="1:16" x14ac:dyDescent="0.4">
      <c r="A807" t="s">
        <v>108</v>
      </c>
      <c r="B807" t="s">
        <v>155</v>
      </c>
      <c r="C807" t="s">
        <v>141</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108</v>
      </c>
      <c r="B808" t="s">
        <v>155</v>
      </c>
      <c r="C808" t="s">
        <v>141</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108</v>
      </c>
      <c r="B809" t="s">
        <v>155</v>
      </c>
      <c r="C809" t="s">
        <v>142</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108</v>
      </c>
      <c r="B810" t="s">
        <v>155</v>
      </c>
      <c r="C810" t="s">
        <v>142</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108</v>
      </c>
      <c r="B811" t="s">
        <v>155</v>
      </c>
      <c r="C811" t="s">
        <v>142</v>
      </c>
      <c r="D811" t="s">
        <v>16</v>
      </c>
      <c r="E811">
        <v>891</v>
      </c>
      <c r="F811">
        <v>891</v>
      </c>
      <c r="G811">
        <v>0</v>
      </c>
      <c r="H811">
        <v>4</v>
      </c>
      <c r="I811">
        <v>0</v>
      </c>
      <c r="J811">
        <v>4</v>
      </c>
      <c r="K811">
        <v>4</v>
      </c>
      <c r="L811">
        <v>0</v>
      </c>
      <c r="M811">
        <v>2</v>
      </c>
      <c r="N811">
        <v>6</v>
      </c>
      <c r="O811" s="28">
        <f t="shared" si="25"/>
        <v>0</v>
      </c>
      <c r="P811" s="29" t="str">
        <f t="shared" si="26"/>
        <v>EV &amp; ED</v>
      </c>
    </row>
    <row r="812" spans="1:16" x14ac:dyDescent="0.4">
      <c r="A812" t="s">
        <v>108</v>
      </c>
      <c r="B812" t="s">
        <v>155</v>
      </c>
      <c r="C812" t="s">
        <v>142</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108</v>
      </c>
      <c r="B813" t="s">
        <v>155</v>
      </c>
      <c r="C813" t="s">
        <v>142</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108</v>
      </c>
      <c r="B814" t="s">
        <v>155</v>
      </c>
      <c r="C814" t="s">
        <v>143</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108</v>
      </c>
      <c r="B815" t="s">
        <v>155</v>
      </c>
      <c r="C815" t="s">
        <v>143</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108</v>
      </c>
      <c r="B816" t="s">
        <v>155</v>
      </c>
      <c r="C816" t="s">
        <v>143</v>
      </c>
      <c r="D816" t="s">
        <v>16</v>
      </c>
      <c r="E816">
        <v>51</v>
      </c>
      <c r="F816">
        <v>51</v>
      </c>
      <c r="G816">
        <v>0</v>
      </c>
      <c r="H816">
        <v>0</v>
      </c>
      <c r="I816">
        <v>0</v>
      </c>
      <c r="J816">
        <v>0</v>
      </c>
      <c r="K816">
        <v>0</v>
      </c>
      <c r="L816">
        <v>0</v>
      </c>
      <c r="M816">
        <v>0</v>
      </c>
      <c r="N816">
        <v>0</v>
      </c>
      <c r="O816" s="28">
        <f t="shared" si="25"/>
        <v>0</v>
      </c>
      <c r="P816" s="29" t="str">
        <f t="shared" si="26"/>
        <v>EV &amp; ED</v>
      </c>
    </row>
    <row r="817" spans="1:16" x14ac:dyDescent="0.4">
      <c r="A817" t="s">
        <v>108</v>
      </c>
      <c r="B817" t="s">
        <v>155</v>
      </c>
      <c r="C817" t="s">
        <v>143</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108</v>
      </c>
      <c r="B818" t="s">
        <v>155</v>
      </c>
      <c r="C818" t="s">
        <v>143</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108</v>
      </c>
      <c r="B819" t="s">
        <v>155</v>
      </c>
      <c r="C819" t="s">
        <v>144</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108</v>
      </c>
      <c r="B820" t="s">
        <v>155</v>
      </c>
      <c r="C820" t="s">
        <v>144</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108</v>
      </c>
      <c r="B821" t="s">
        <v>155</v>
      </c>
      <c r="C821" t="s">
        <v>144</v>
      </c>
      <c r="D821" t="s">
        <v>16</v>
      </c>
      <c r="E821">
        <v>590</v>
      </c>
      <c r="F821">
        <v>590</v>
      </c>
      <c r="G821">
        <v>0</v>
      </c>
      <c r="H821">
        <v>2</v>
      </c>
      <c r="I821">
        <v>0</v>
      </c>
      <c r="J821">
        <v>2</v>
      </c>
      <c r="K821">
        <v>2</v>
      </c>
      <c r="L821">
        <v>0</v>
      </c>
      <c r="M821">
        <v>5</v>
      </c>
      <c r="N821">
        <v>5</v>
      </c>
      <c r="O821" s="28">
        <f t="shared" si="25"/>
        <v>0</v>
      </c>
      <c r="P821" s="29" t="str">
        <f t="shared" si="26"/>
        <v>EV &amp; ED</v>
      </c>
    </row>
    <row r="822" spans="1:16" x14ac:dyDescent="0.4">
      <c r="A822" t="s">
        <v>108</v>
      </c>
      <c r="B822" t="s">
        <v>155</v>
      </c>
      <c r="C822" t="s">
        <v>144</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108</v>
      </c>
      <c r="B823" t="s">
        <v>155</v>
      </c>
      <c r="C823" t="s">
        <v>144</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108</v>
      </c>
      <c r="B824" t="s">
        <v>155</v>
      </c>
      <c r="C824" t="s">
        <v>145</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108</v>
      </c>
      <c r="B825" t="s">
        <v>155</v>
      </c>
      <c r="C825" t="s">
        <v>145</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108</v>
      </c>
      <c r="B826" t="s">
        <v>155</v>
      </c>
      <c r="C826" t="s">
        <v>145</v>
      </c>
      <c r="D826" t="s">
        <v>16</v>
      </c>
      <c r="E826">
        <v>239</v>
      </c>
      <c r="F826">
        <v>239</v>
      </c>
      <c r="G826">
        <v>0</v>
      </c>
      <c r="H826">
        <v>4</v>
      </c>
      <c r="I826">
        <v>0</v>
      </c>
      <c r="J826">
        <v>4</v>
      </c>
      <c r="K826">
        <v>4</v>
      </c>
      <c r="L826">
        <v>0</v>
      </c>
      <c r="M826">
        <v>0</v>
      </c>
      <c r="N826">
        <v>1</v>
      </c>
      <c r="O826" s="28">
        <f t="shared" si="25"/>
        <v>0</v>
      </c>
      <c r="P826" s="29" t="str">
        <f t="shared" si="26"/>
        <v>EV &amp; ED</v>
      </c>
    </row>
    <row r="827" spans="1:16" x14ac:dyDescent="0.4">
      <c r="A827" t="s">
        <v>108</v>
      </c>
      <c r="B827" t="s">
        <v>155</v>
      </c>
      <c r="C827" t="s">
        <v>145</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108</v>
      </c>
      <c r="B828" t="s">
        <v>155</v>
      </c>
      <c r="C828" t="s">
        <v>145</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108</v>
      </c>
      <c r="B829" t="s">
        <v>155</v>
      </c>
      <c r="C829" t="s">
        <v>146</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108</v>
      </c>
      <c r="B830" t="s">
        <v>155</v>
      </c>
      <c r="C830" t="s">
        <v>146</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108</v>
      </c>
      <c r="B831" t="s">
        <v>155</v>
      </c>
      <c r="C831" t="s">
        <v>146</v>
      </c>
      <c r="D831" t="s">
        <v>16</v>
      </c>
      <c r="E831">
        <v>91</v>
      </c>
      <c r="F831">
        <v>91</v>
      </c>
      <c r="G831">
        <v>0</v>
      </c>
      <c r="H831">
        <v>0</v>
      </c>
      <c r="I831">
        <v>0</v>
      </c>
      <c r="J831">
        <v>0</v>
      </c>
      <c r="K831">
        <v>0</v>
      </c>
      <c r="L831">
        <v>0</v>
      </c>
      <c r="M831">
        <v>0</v>
      </c>
      <c r="N831">
        <v>1</v>
      </c>
      <c r="O831" s="28">
        <f t="shared" si="25"/>
        <v>0</v>
      </c>
      <c r="P831" s="29" t="str">
        <f t="shared" si="26"/>
        <v>EV &amp; ED</v>
      </c>
    </row>
    <row r="832" spans="1:16" x14ac:dyDescent="0.4">
      <c r="A832" t="s">
        <v>108</v>
      </c>
      <c r="B832" t="s">
        <v>155</v>
      </c>
      <c r="C832" t="s">
        <v>146</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108</v>
      </c>
      <c r="B833" t="s">
        <v>155</v>
      </c>
      <c r="C833" t="s">
        <v>146</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108</v>
      </c>
      <c r="B834" t="s">
        <v>155</v>
      </c>
      <c r="C834" t="s">
        <v>147</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108</v>
      </c>
      <c r="B835" t="s">
        <v>155</v>
      </c>
      <c r="C835" t="s">
        <v>147</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108</v>
      </c>
      <c r="B836" t="s">
        <v>155</v>
      </c>
      <c r="C836" t="s">
        <v>147</v>
      </c>
      <c r="D836" t="s">
        <v>16</v>
      </c>
      <c r="E836">
        <v>20</v>
      </c>
      <c r="F836">
        <v>20</v>
      </c>
      <c r="G836">
        <v>0</v>
      </c>
      <c r="H836">
        <v>0</v>
      </c>
      <c r="I836">
        <v>0</v>
      </c>
      <c r="J836">
        <v>0</v>
      </c>
      <c r="K836">
        <v>0</v>
      </c>
      <c r="L836">
        <v>0</v>
      </c>
      <c r="M836">
        <v>0</v>
      </c>
      <c r="N836">
        <v>0</v>
      </c>
      <c r="O836" s="28">
        <f t="shared" si="25"/>
        <v>0</v>
      </c>
      <c r="P836" s="29" t="str">
        <f t="shared" si="26"/>
        <v>EV &amp; ED</v>
      </c>
    </row>
    <row r="837" spans="1:16" x14ac:dyDescent="0.4">
      <c r="A837" t="s">
        <v>108</v>
      </c>
      <c r="B837" t="s">
        <v>155</v>
      </c>
      <c r="C837" t="s">
        <v>147</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108</v>
      </c>
      <c r="B838" t="s">
        <v>155</v>
      </c>
      <c r="C838" t="s">
        <v>147</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108</v>
      </c>
      <c r="B839" t="s">
        <v>155</v>
      </c>
      <c r="C839" t="s">
        <v>148</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108</v>
      </c>
      <c r="B840" t="s">
        <v>155</v>
      </c>
      <c r="C840" t="s">
        <v>148</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108</v>
      </c>
      <c r="B841" t="s">
        <v>155</v>
      </c>
      <c r="C841" t="s">
        <v>148</v>
      </c>
      <c r="D841" t="s">
        <v>16</v>
      </c>
      <c r="E841">
        <v>27</v>
      </c>
      <c r="F841">
        <v>27</v>
      </c>
      <c r="G841">
        <v>0</v>
      </c>
      <c r="H841">
        <v>0</v>
      </c>
      <c r="I841">
        <v>1</v>
      </c>
      <c r="J841">
        <v>1</v>
      </c>
      <c r="K841">
        <v>1</v>
      </c>
      <c r="L841">
        <v>0</v>
      </c>
      <c r="M841">
        <v>0</v>
      </c>
      <c r="N841">
        <v>1</v>
      </c>
      <c r="O841" s="28">
        <f t="shared" si="27"/>
        <v>0</v>
      </c>
      <c r="P841" s="29" t="str">
        <f t="shared" si="28"/>
        <v>EV &amp; ED</v>
      </c>
    </row>
    <row r="842" spans="1:16" x14ac:dyDescent="0.4">
      <c r="A842" t="s">
        <v>108</v>
      </c>
      <c r="B842" t="s">
        <v>155</v>
      </c>
      <c r="C842" t="s">
        <v>148</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108</v>
      </c>
      <c r="B843" t="s">
        <v>155</v>
      </c>
      <c r="C843" t="s">
        <v>148</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108</v>
      </c>
      <c r="B844" t="s">
        <v>155</v>
      </c>
      <c r="C844" t="s">
        <v>149</v>
      </c>
      <c r="D844" t="s">
        <v>14</v>
      </c>
      <c r="E844">
        <v>706</v>
      </c>
      <c r="F844">
        <v>706</v>
      </c>
      <c r="G844">
        <v>0</v>
      </c>
      <c r="H844">
        <v>7</v>
      </c>
      <c r="I844">
        <v>0</v>
      </c>
      <c r="J844">
        <v>7</v>
      </c>
      <c r="K844">
        <v>7</v>
      </c>
      <c r="L844">
        <v>0</v>
      </c>
      <c r="M844">
        <v>11</v>
      </c>
      <c r="N844">
        <v>4</v>
      </c>
      <c r="O844" s="28">
        <f t="shared" si="27"/>
        <v>0</v>
      </c>
      <c r="P844" s="29" t="str">
        <f t="shared" si="28"/>
        <v>AB &amp; PROV</v>
      </c>
    </row>
    <row r="845" spans="1:16" x14ac:dyDescent="0.4">
      <c r="A845" t="s">
        <v>108</v>
      </c>
      <c r="B845" t="s">
        <v>155</v>
      </c>
      <c r="C845" t="s">
        <v>149</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108</v>
      </c>
      <c r="B846" t="s">
        <v>155</v>
      </c>
      <c r="C846" t="s">
        <v>149</v>
      </c>
      <c r="D846" t="s">
        <v>16</v>
      </c>
      <c r="E846">
        <v>0</v>
      </c>
      <c r="F846">
        <v>0</v>
      </c>
      <c r="G846">
        <v>0</v>
      </c>
      <c r="H846">
        <v>0</v>
      </c>
      <c r="I846">
        <v>0</v>
      </c>
      <c r="J846">
        <v>0</v>
      </c>
      <c r="K846">
        <v>0</v>
      </c>
      <c r="L846">
        <v>0</v>
      </c>
      <c r="M846">
        <v>0</v>
      </c>
      <c r="N846">
        <v>0</v>
      </c>
      <c r="O846" s="28">
        <f t="shared" si="27"/>
        <v>0</v>
      </c>
      <c r="P846" s="29" t="str">
        <f t="shared" si="28"/>
        <v>EV &amp; ED</v>
      </c>
    </row>
    <row r="847" spans="1:16" x14ac:dyDescent="0.4">
      <c r="A847" t="s">
        <v>108</v>
      </c>
      <c r="B847" t="s">
        <v>155</v>
      </c>
      <c r="C847" t="s">
        <v>149</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108</v>
      </c>
      <c r="B848" t="s">
        <v>155</v>
      </c>
      <c r="C848" t="s">
        <v>149</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108</v>
      </c>
      <c r="B849" t="s">
        <v>155</v>
      </c>
      <c r="C849" t="s">
        <v>150</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108</v>
      </c>
      <c r="B850" t="s">
        <v>155</v>
      </c>
      <c r="C850" t="s">
        <v>150</v>
      </c>
      <c r="D850" t="s">
        <v>15</v>
      </c>
      <c r="E850">
        <v>136</v>
      </c>
      <c r="F850">
        <v>136</v>
      </c>
      <c r="G850">
        <v>0</v>
      </c>
      <c r="H850">
        <v>5</v>
      </c>
      <c r="I850">
        <v>1</v>
      </c>
      <c r="J850">
        <v>6</v>
      </c>
      <c r="K850">
        <v>6</v>
      </c>
      <c r="L850">
        <v>0</v>
      </c>
      <c r="M850">
        <v>4</v>
      </c>
      <c r="N850">
        <v>0</v>
      </c>
      <c r="O850" s="28">
        <f t="shared" si="27"/>
        <v>0</v>
      </c>
      <c r="P850" s="29" t="str">
        <f t="shared" si="28"/>
        <v>AB &amp; PROV</v>
      </c>
    </row>
    <row r="851" spans="1:16" x14ac:dyDescent="0.4">
      <c r="A851" t="s">
        <v>108</v>
      </c>
      <c r="B851" t="s">
        <v>155</v>
      </c>
      <c r="C851" t="s">
        <v>150</v>
      </c>
      <c r="D851" t="s">
        <v>16</v>
      </c>
      <c r="E851">
        <v>0</v>
      </c>
      <c r="F851">
        <v>0</v>
      </c>
      <c r="G851">
        <v>0</v>
      </c>
      <c r="H851">
        <v>0</v>
      </c>
      <c r="I851">
        <v>0</v>
      </c>
      <c r="J851">
        <v>0</v>
      </c>
      <c r="K851">
        <v>0</v>
      </c>
      <c r="L851">
        <v>0</v>
      </c>
      <c r="M851">
        <v>0</v>
      </c>
      <c r="N851">
        <v>0</v>
      </c>
      <c r="O851" s="28">
        <f t="shared" si="27"/>
        <v>0</v>
      </c>
      <c r="P851" s="29" t="str">
        <f t="shared" si="28"/>
        <v>EV &amp; ED</v>
      </c>
    </row>
    <row r="852" spans="1:16" x14ac:dyDescent="0.4">
      <c r="A852" t="s">
        <v>108</v>
      </c>
      <c r="B852" t="s">
        <v>155</v>
      </c>
      <c r="C852" t="s">
        <v>150</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108</v>
      </c>
      <c r="B853" t="s">
        <v>155</v>
      </c>
      <c r="C853" t="s">
        <v>150</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108</v>
      </c>
      <c r="B854" t="s">
        <v>155</v>
      </c>
      <c r="C854" t="s">
        <v>151</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108</v>
      </c>
      <c r="B855" t="s">
        <v>155</v>
      </c>
      <c r="C855" t="s">
        <v>151</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108</v>
      </c>
      <c r="B856" t="s">
        <v>155</v>
      </c>
      <c r="C856" t="s">
        <v>151</v>
      </c>
      <c r="D856" t="s">
        <v>16</v>
      </c>
      <c r="E856">
        <v>0</v>
      </c>
      <c r="F856">
        <v>0</v>
      </c>
      <c r="G856">
        <v>0</v>
      </c>
      <c r="H856">
        <v>0</v>
      </c>
      <c r="I856">
        <v>0</v>
      </c>
      <c r="J856">
        <v>0</v>
      </c>
      <c r="K856">
        <v>0</v>
      </c>
      <c r="L856">
        <v>0</v>
      </c>
      <c r="M856">
        <v>0</v>
      </c>
      <c r="N856">
        <v>0</v>
      </c>
      <c r="O856" s="28">
        <f t="shared" si="27"/>
        <v>0</v>
      </c>
      <c r="P856" s="29" t="str">
        <f t="shared" si="28"/>
        <v>EV &amp; ED</v>
      </c>
    </row>
    <row r="857" spans="1:16" x14ac:dyDescent="0.4">
      <c r="A857" t="s">
        <v>108</v>
      </c>
      <c r="B857" t="s">
        <v>155</v>
      </c>
      <c r="C857" t="s">
        <v>151</v>
      </c>
      <c r="D857" t="s">
        <v>17</v>
      </c>
      <c r="E857">
        <v>3757</v>
      </c>
      <c r="F857">
        <v>3757</v>
      </c>
      <c r="G857">
        <v>0</v>
      </c>
      <c r="H857">
        <v>16</v>
      </c>
      <c r="I857">
        <v>0</v>
      </c>
      <c r="J857">
        <v>16</v>
      </c>
      <c r="K857">
        <v>16</v>
      </c>
      <c r="L857">
        <v>0</v>
      </c>
      <c r="M857">
        <v>5</v>
      </c>
      <c r="N857">
        <v>14</v>
      </c>
      <c r="O857" s="28">
        <f t="shared" si="27"/>
        <v>0</v>
      </c>
      <c r="P857" s="29" t="str">
        <f t="shared" si="28"/>
        <v>EV &amp; ED</v>
      </c>
    </row>
    <row r="858" spans="1:16" x14ac:dyDescent="0.4">
      <c r="A858" t="s">
        <v>108</v>
      </c>
      <c r="B858" t="s">
        <v>155</v>
      </c>
      <c r="C858" t="s">
        <v>151</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108</v>
      </c>
      <c r="B859" t="s">
        <v>155</v>
      </c>
      <c r="C859" t="s">
        <v>152</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108</v>
      </c>
      <c r="B860" t="s">
        <v>155</v>
      </c>
      <c r="C860" t="s">
        <v>152</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108</v>
      </c>
      <c r="B861" t="s">
        <v>155</v>
      </c>
      <c r="C861" t="s">
        <v>152</v>
      </c>
      <c r="D861" t="s">
        <v>16</v>
      </c>
      <c r="E861">
        <v>0</v>
      </c>
      <c r="F861">
        <v>0</v>
      </c>
      <c r="G861">
        <v>0</v>
      </c>
      <c r="H861">
        <v>0</v>
      </c>
      <c r="I861">
        <v>0</v>
      </c>
      <c r="J861">
        <v>0</v>
      </c>
      <c r="K861">
        <v>0</v>
      </c>
      <c r="L861">
        <v>0</v>
      </c>
      <c r="M861">
        <v>0</v>
      </c>
      <c r="N861">
        <v>0</v>
      </c>
      <c r="O861" s="28">
        <f t="shared" si="27"/>
        <v>0</v>
      </c>
      <c r="P861" s="29" t="str">
        <f t="shared" si="28"/>
        <v>EV &amp; ED</v>
      </c>
    </row>
    <row r="862" spans="1:16" x14ac:dyDescent="0.4">
      <c r="A862" t="s">
        <v>108</v>
      </c>
      <c r="B862" t="s">
        <v>155</v>
      </c>
      <c r="C862" t="s">
        <v>152</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108</v>
      </c>
      <c r="B863" t="s">
        <v>155</v>
      </c>
      <c r="C863" t="s">
        <v>152</v>
      </c>
      <c r="D863" t="s">
        <v>18</v>
      </c>
      <c r="E863">
        <v>265</v>
      </c>
      <c r="F863">
        <v>265</v>
      </c>
      <c r="G863">
        <v>0</v>
      </c>
      <c r="H863">
        <v>2</v>
      </c>
      <c r="I863">
        <v>0</v>
      </c>
      <c r="J863">
        <v>2</v>
      </c>
      <c r="K863">
        <v>2</v>
      </c>
      <c r="L863">
        <v>0</v>
      </c>
      <c r="M863">
        <v>5</v>
      </c>
      <c r="N863">
        <v>1</v>
      </c>
      <c r="O863" s="28">
        <f t="shared" si="27"/>
        <v>0</v>
      </c>
      <c r="P863" s="29" t="str">
        <f t="shared" si="28"/>
        <v>AB &amp; PROV</v>
      </c>
    </row>
    <row r="864" spans="1:16" x14ac:dyDescent="0.4">
      <c r="A864" t="s">
        <v>108</v>
      </c>
      <c r="B864" t="s">
        <v>156</v>
      </c>
      <c r="C864" t="s">
        <v>110</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108</v>
      </c>
      <c r="B865" t="s">
        <v>156</v>
      </c>
      <c r="C865" t="s">
        <v>110</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108</v>
      </c>
      <c r="B866" t="s">
        <v>156</v>
      </c>
      <c r="C866" t="s">
        <v>110</v>
      </c>
      <c r="D866" t="s">
        <v>16</v>
      </c>
      <c r="E866">
        <v>695</v>
      </c>
      <c r="F866">
        <v>695</v>
      </c>
      <c r="G866">
        <v>0</v>
      </c>
      <c r="H866">
        <v>2</v>
      </c>
      <c r="I866">
        <v>0</v>
      </c>
      <c r="J866">
        <v>2</v>
      </c>
      <c r="K866">
        <v>2</v>
      </c>
      <c r="L866">
        <v>0</v>
      </c>
      <c r="M866">
        <v>1</v>
      </c>
      <c r="N866">
        <v>1</v>
      </c>
      <c r="O866" s="28">
        <f t="shared" si="27"/>
        <v>0</v>
      </c>
      <c r="P866" s="29" t="str">
        <f t="shared" si="28"/>
        <v>EV &amp; ED</v>
      </c>
    </row>
    <row r="867" spans="1:16" x14ac:dyDescent="0.4">
      <c r="A867" t="s">
        <v>108</v>
      </c>
      <c r="B867" t="s">
        <v>156</v>
      </c>
      <c r="C867" t="s">
        <v>110</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108</v>
      </c>
      <c r="B868" t="s">
        <v>156</v>
      </c>
      <c r="C868" t="s">
        <v>110</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108</v>
      </c>
      <c r="B869" t="s">
        <v>156</v>
      </c>
      <c r="C869" t="s">
        <v>111</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108</v>
      </c>
      <c r="B870" t="s">
        <v>156</v>
      </c>
      <c r="C870" t="s">
        <v>111</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108</v>
      </c>
      <c r="B871" t="s">
        <v>156</v>
      </c>
      <c r="C871" t="s">
        <v>111</v>
      </c>
      <c r="D871" t="s">
        <v>16</v>
      </c>
      <c r="E871">
        <v>756</v>
      </c>
      <c r="F871">
        <v>756</v>
      </c>
      <c r="G871">
        <v>0</v>
      </c>
      <c r="H871">
        <v>2</v>
      </c>
      <c r="I871">
        <v>0</v>
      </c>
      <c r="J871">
        <v>2</v>
      </c>
      <c r="K871">
        <v>2</v>
      </c>
      <c r="L871">
        <v>0</v>
      </c>
      <c r="M871">
        <v>1</v>
      </c>
      <c r="N871">
        <v>3</v>
      </c>
      <c r="O871" s="28">
        <f t="shared" si="27"/>
        <v>0</v>
      </c>
      <c r="P871" s="29" t="str">
        <f t="shared" si="28"/>
        <v>EV &amp; ED</v>
      </c>
    </row>
    <row r="872" spans="1:16" x14ac:dyDescent="0.4">
      <c r="A872" t="s">
        <v>108</v>
      </c>
      <c r="B872" t="s">
        <v>156</v>
      </c>
      <c r="C872" t="s">
        <v>111</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108</v>
      </c>
      <c r="B873" t="s">
        <v>156</v>
      </c>
      <c r="C873" t="s">
        <v>111</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108</v>
      </c>
      <c r="B874" t="s">
        <v>156</v>
      </c>
      <c r="C874" t="s">
        <v>112</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108</v>
      </c>
      <c r="B875" t="s">
        <v>156</v>
      </c>
      <c r="C875" t="s">
        <v>112</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108</v>
      </c>
      <c r="B876" t="s">
        <v>156</v>
      </c>
      <c r="C876" t="s">
        <v>112</v>
      </c>
      <c r="D876" t="s">
        <v>16</v>
      </c>
      <c r="E876">
        <v>101</v>
      </c>
      <c r="F876">
        <v>101</v>
      </c>
      <c r="G876">
        <v>0</v>
      </c>
      <c r="H876">
        <v>0</v>
      </c>
      <c r="I876">
        <v>0</v>
      </c>
      <c r="J876">
        <v>0</v>
      </c>
      <c r="K876">
        <v>0</v>
      </c>
      <c r="L876">
        <v>0</v>
      </c>
      <c r="M876">
        <v>0</v>
      </c>
      <c r="N876">
        <v>0</v>
      </c>
      <c r="O876" s="28">
        <f t="shared" si="27"/>
        <v>0</v>
      </c>
      <c r="P876" s="29" t="str">
        <f t="shared" si="28"/>
        <v>EV &amp; ED</v>
      </c>
    </row>
    <row r="877" spans="1:16" x14ac:dyDescent="0.4">
      <c r="A877" t="s">
        <v>108</v>
      </c>
      <c r="B877" t="s">
        <v>156</v>
      </c>
      <c r="C877" t="s">
        <v>112</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108</v>
      </c>
      <c r="B878" t="s">
        <v>156</v>
      </c>
      <c r="C878" t="s">
        <v>112</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108</v>
      </c>
      <c r="B879" t="s">
        <v>156</v>
      </c>
      <c r="C879" t="s">
        <v>113</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108</v>
      </c>
      <c r="B880" t="s">
        <v>156</v>
      </c>
      <c r="C880" t="s">
        <v>113</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108</v>
      </c>
      <c r="B881" t="s">
        <v>156</v>
      </c>
      <c r="C881" t="s">
        <v>113</v>
      </c>
      <c r="D881" t="s">
        <v>16</v>
      </c>
      <c r="E881">
        <v>63</v>
      </c>
      <c r="F881">
        <v>63</v>
      </c>
      <c r="G881">
        <v>0</v>
      </c>
      <c r="H881">
        <v>1</v>
      </c>
      <c r="I881">
        <v>0</v>
      </c>
      <c r="J881">
        <v>1</v>
      </c>
      <c r="K881">
        <v>1</v>
      </c>
      <c r="L881">
        <v>0</v>
      </c>
      <c r="M881">
        <v>0</v>
      </c>
      <c r="N881">
        <v>3</v>
      </c>
      <c r="O881" s="28">
        <f t="shared" si="27"/>
        <v>0</v>
      </c>
      <c r="P881" s="29" t="str">
        <f t="shared" si="28"/>
        <v>EV &amp; ED</v>
      </c>
    </row>
    <row r="882" spans="1:16" x14ac:dyDescent="0.4">
      <c r="A882" t="s">
        <v>108</v>
      </c>
      <c r="B882" t="s">
        <v>156</v>
      </c>
      <c r="C882" t="s">
        <v>113</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108</v>
      </c>
      <c r="B883" t="s">
        <v>156</v>
      </c>
      <c r="C883" t="s">
        <v>113</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108</v>
      </c>
      <c r="B884" t="s">
        <v>156</v>
      </c>
      <c r="C884" t="s">
        <v>114</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108</v>
      </c>
      <c r="B885" t="s">
        <v>156</v>
      </c>
      <c r="C885" t="s">
        <v>114</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108</v>
      </c>
      <c r="B886" t="s">
        <v>156</v>
      </c>
      <c r="C886" t="s">
        <v>114</v>
      </c>
      <c r="D886" t="s">
        <v>16</v>
      </c>
      <c r="E886">
        <v>124</v>
      </c>
      <c r="F886">
        <v>124</v>
      </c>
      <c r="G886">
        <v>0</v>
      </c>
      <c r="H886">
        <v>0</v>
      </c>
      <c r="I886">
        <v>0</v>
      </c>
      <c r="J886">
        <v>0</v>
      </c>
      <c r="K886">
        <v>0</v>
      </c>
      <c r="L886">
        <v>0</v>
      </c>
      <c r="M886">
        <v>0</v>
      </c>
      <c r="N886">
        <v>0</v>
      </c>
      <c r="O886" s="28">
        <f t="shared" si="27"/>
        <v>0</v>
      </c>
      <c r="P886" s="29" t="str">
        <f t="shared" si="28"/>
        <v>EV &amp; ED</v>
      </c>
    </row>
    <row r="887" spans="1:16" x14ac:dyDescent="0.4">
      <c r="A887" t="s">
        <v>108</v>
      </c>
      <c r="B887" t="s">
        <v>156</v>
      </c>
      <c r="C887" t="s">
        <v>114</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108</v>
      </c>
      <c r="B888" t="s">
        <v>156</v>
      </c>
      <c r="C888" t="s">
        <v>114</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108</v>
      </c>
      <c r="B889" t="s">
        <v>156</v>
      </c>
      <c r="C889" t="s">
        <v>115</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108</v>
      </c>
      <c r="B890" t="s">
        <v>156</v>
      </c>
      <c r="C890" t="s">
        <v>115</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108</v>
      </c>
      <c r="B891" t="s">
        <v>156</v>
      </c>
      <c r="C891" t="s">
        <v>115</v>
      </c>
      <c r="D891" t="s">
        <v>16</v>
      </c>
      <c r="E891">
        <v>165</v>
      </c>
      <c r="F891">
        <v>165</v>
      </c>
      <c r="G891">
        <v>0</v>
      </c>
      <c r="H891">
        <v>1</v>
      </c>
      <c r="I891">
        <v>0</v>
      </c>
      <c r="J891">
        <v>1</v>
      </c>
      <c r="K891">
        <v>1</v>
      </c>
      <c r="L891">
        <v>0</v>
      </c>
      <c r="M891">
        <v>0</v>
      </c>
      <c r="N891">
        <v>1</v>
      </c>
      <c r="O891" s="28">
        <f t="shared" si="27"/>
        <v>0</v>
      </c>
      <c r="P891" s="29" t="str">
        <f t="shared" si="28"/>
        <v>EV &amp; ED</v>
      </c>
    </row>
    <row r="892" spans="1:16" x14ac:dyDescent="0.4">
      <c r="A892" t="s">
        <v>108</v>
      </c>
      <c r="B892" t="s">
        <v>156</v>
      </c>
      <c r="C892" t="s">
        <v>115</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108</v>
      </c>
      <c r="B893" t="s">
        <v>156</v>
      </c>
      <c r="C893" t="s">
        <v>115</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108</v>
      </c>
      <c r="B894" t="s">
        <v>156</v>
      </c>
      <c r="C894" t="s">
        <v>116</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108</v>
      </c>
      <c r="B895" t="s">
        <v>156</v>
      </c>
      <c r="C895" t="s">
        <v>116</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108</v>
      </c>
      <c r="B896" t="s">
        <v>156</v>
      </c>
      <c r="C896" t="s">
        <v>116</v>
      </c>
      <c r="D896" t="s">
        <v>16</v>
      </c>
      <c r="E896">
        <v>206</v>
      </c>
      <c r="F896">
        <v>206</v>
      </c>
      <c r="G896">
        <v>0</v>
      </c>
      <c r="H896">
        <v>4</v>
      </c>
      <c r="I896">
        <v>0</v>
      </c>
      <c r="J896">
        <v>4</v>
      </c>
      <c r="K896">
        <v>4</v>
      </c>
      <c r="L896">
        <v>0</v>
      </c>
      <c r="M896">
        <v>0</v>
      </c>
      <c r="N896">
        <v>2</v>
      </c>
      <c r="O896" s="28">
        <f t="shared" si="27"/>
        <v>0</v>
      </c>
      <c r="P896" s="29" t="str">
        <f t="shared" si="28"/>
        <v>EV &amp; ED</v>
      </c>
    </row>
    <row r="897" spans="1:16" x14ac:dyDescent="0.4">
      <c r="A897" t="s">
        <v>108</v>
      </c>
      <c r="B897" t="s">
        <v>156</v>
      </c>
      <c r="C897" t="s">
        <v>116</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108</v>
      </c>
      <c r="B898" t="s">
        <v>156</v>
      </c>
      <c r="C898" t="s">
        <v>116</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108</v>
      </c>
      <c r="B899" t="s">
        <v>156</v>
      </c>
      <c r="C899" t="s">
        <v>117</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108</v>
      </c>
      <c r="B900" t="s">
        <v>156</v>
      </c>
      <c r="C900" t="s">
        <v>117</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108</v>
      </c>
      <c r="B901" t="s">
        <v>156</v>
      </c>
      <c r="C901" t="s">
        <v>117</v>
      </c>
      <c r="D901" t="s">
        <v>16</v>
      </c>
      <c r="E901">
        <v>108</v>
      </c>
      <c r="F901">
        <v>108</v>
      </c>
      <c r="G901">
        <v>0</v>
      </c>
      <c r="H901">
        <v>1</v>
      </c>
      <c r="I901">
        <v>0</v>
      </c>
      <c r="J901">
        <v>1</v>
      </c>
      <c r="K901">
        <v>1</v>
      </c>
      <c r="L901">
        <v>0</v>
      </c>
      <c r="M901">
        <v>0</v>
      </c>
      <c r="N901">
        <v>0</v>
      </c>
      <c r="O901" s="28">
        <f t="shared" ref="O901:O964" si="29">ABS(L901)</f>
        <v>0</v>
      </c>
      <c r="P901" s="29" t="str">
        <f t="shared" ref="P901:P964" si="30">IF(OR(D901="EV",D901="ED"),"EV &amp; ED","AB &amp; PROV")</f>
        <v>EV &amp; ED</v>
      </c>
    </row>
    <row r="902" spans="1:16" x14ac:dyDescent="0.4">
      <c r="A902" t="s">
        <v>108</v>
      </c>
      <c r="B902" t="s">
        <v>156</v>
      </c>
      <c r="C902" t="s">
        <v>117</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108</v>
      </c>
      <c r="B903" t="s">
        <v>156</v>
      </c>
      <c r="C903" t="s">
        <v>117</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108</v>
      </c>
      <c r="B904" t="s">
        <v>156</v>
      </c>
      <c r="C904" t="s">
        <v>118</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108</v>
      </c>
      <c r="B905" t="s">
        <v>156</v>
      </c>
      <c r="C905" t="s">
        <v>118</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108</v>
      </c>
      <c r="B906" t="s">
        <v>156</v>
      </c>
      <c r="C906" t="s">
        <v>118</v>
      </c>
      <c r="D906" t="s">
        <v>16</v>
      </c>
      <c r="E906">
        <v>111</v>
      </c>
      <c r="F906">
        <v>111</v>
      </c>
      <c r="G906">
        <v>0</v>
      </c>
      <c r="H906">
        <v>0</v>
      </c>
      <c r="I906">
        <v>0</v>
      </c>
      <c r="J906">
        <v>0</v>
      </c>
      <c r="K906">
        <v>0</v>
      </c>
      <c r="L906">
        <v>0</v>
      </c>
      <c r="M906">
        <v>0</v>
      </c>
      <c r="N906">
        <v>0</v>
      </c>
      <c r="O906" s="28">
        <f t="shared" si="29"/>
        <v>0</v>
      </c>
      <c r="P906" s="29" t="str">
        <f t="shared" si="30"/>
        <v>EV &amp; ED</v>
      </c>
    </row>
    <row r="907" spans="1:16" x14ac:dyDescent="0.4">
      <c r="A907" t="s">
        <v>108</v>
      </c>
      <c r="B907" t="s">
        <v>156</v>
      </c>
      <c r="C907" t="s">
        <v>118</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108</v>
      </c>
      <c r="B908" t="s">
        <v>156</v>
      </c>
      <c r="C908" t="s">
        <v>118</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108</v>
      </c>
      <c r="B909" t="s">
        <v>156</v>
      </c>
      <c r="C909" t="s">
        <v>119</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108</v>
      </c>
      <c r="B910" t="s">
        <v>156</v>
      </c>
      <c r="C910" t="s">
        <v>119</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108</v>
      </c>
      <c r="B911" t="s">
        <v>156</v>
      </c>
      <c r="C911" t="s">
        <v>119</v>
      </c>
      <c r="D911" t="s">
        <v>16</v>
      </c>
      <c r="E911">
        <v>192</v>
      </c>
      <c r="F911">
        <v>192</v>
      </c>
      <c r="G911">
        <v>0</v>
      </c>
      <c r="H911">
        <v>1</v>
      </c>
      <c r="I911">
        <v>0</v>
      </c>
      <c r="J911">
        <v>1</v>
      </c>
      <c r="K911">
        <v>1</v>
      </c>
      <c r="L911">
        <v>0</v>
      </c>
      <c r="M911">
        <v>0</v>
      </c>
      <c r="N911">
        <v>1</v>
      </c>
      <c r="O911" s="28">
        <f t="shared" si="29"/>
        <v>0</v>
      </c>
      <c r="P911" s="29" t="str">
        <f t="shared" si="30"/>
        <v>EV &amp; ED</v>
      </c>
    </row>
    <row r="912" spans="1:16" x14ac:dyDescent="0.4">
      <c r="A912" t="s">
        <v>108</v>
      </c>
      <c r="B912" t="s">
        <v>156</v>
      </c>
      <c r="C912" t="s">
        <v>119</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108</v>
      </c>
      <c r="B913" t="s">
        <v>156</v>
      </c>
      <c r="C913" t="s">
        <v>119</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108</v>
      </c>
      <c r="B914" t="s">
        <v>156</v>
      </c>
      <c r="C914" t="s">
        <v>120</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108</v>
      </c>
      <c r="B915" t="s">
        <v>156</v>
      </c>
      <c r="C915" t="s">
        <v>120</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108</v>
      </c>
      <c r="B916" t="s">
        <v>156</v>
      </c>
      <c r="C916" t="s">
        <v>120</v>
      </c>
      <c r="D916" t="s">
        <v>16</v>
      </c>
      <c r="E916">
        <v>336</v>
      </c>
      <c r="F916">
        <v>336</v>
      </c>
      <c r="G916">
        <v>0</v>
      </c>
      <c r="H916">
        <v>1</v>
      </c>
      <c r="I916">
        <v>0</v>
      </c>
      <c r="J916">
        <v>1</v>
      </c>
      <c r="K916">
        <v>1</v>
      </c>
      <c r="L916">
        <v>0</v>
      </c>
      <c r="M916">
        <v>0</v>
      </c>
      <c r="N916">
        <v>2</v>
      </c>
      <c r="O916" s="28">
        <f t="shared" si="29"/>
        <v>0</v>
      </c>
      <c r="P916" s="29" t="str">
        <f t="shared" si="30"/>
        <v>EV &amp; ED</v>
      </c>
    </row>
    <row r="917" spans="1:16" x14ac:dyDescent="0.4">
      <c r="A917" t="s">
        <v>108</v>
      </c>
      <c r="B917" t="s">
        <v>156</v>
      </c>
      <c r="C917" t="s">
        <v>120</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108</v>
      </c>
      <c r="B918" t="s">
        <v>156</v>
      </c>
      <c r="C918" t="s">
        <v>120</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108</v>
      </c>
      <c r="B919" t="s">
        <v>156</v>
      </c>
      <c r="C919" t="s">
        <v>121</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108</v>
      </c>
      <c r="B920" t="s">
        <v>156</v>
      </c>
      <c r="C920" t="s">
        <v>121</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108</v>
      </c>
      <c r="B921" t="s">
        <v>156</v>
      </c>
      <c r="C921" t="s">
        <v>121</v>
      </c>
      <c r="D921" t="s">
        <v>16</v>
      </c>
      <c r="E921">
        <v>1208</v>
      </c>
      <c r="F921">
        <v>1208</v>
      </c>
      <c r="G921">
        <v>0</v>
      </c>
      <c r="H921">
        <v>0</v>
      </c>
      <c r="I921">
        <v>0</v>
      </c>
      <c r="J921">
        <v>0</v>
      </c>
      <c r="K921">
        <v>1</v>
      </c>
      <c r="L921">
        <v>-1</v>
      </c>
      <c r="M921">
        <v>3</v>
      </c>
      <c r="N921">
        <v>3</v>
      </c>
      <c r="O921" s="28">
        <f t="shared" si="29"/>
        <v>1</v>
      </c>
      <c r="P921" s="29" t="str">
        <f t="shared" si="30"/>
        <v>EV &amp; ED</v>
      </c>
    </row>
    <row r="922" spans="1:16" x14ac:dyDescent="0.4">
      <c r="A922" t="s">
        <v>108</v>
      </c>
      <c r="B922" t="s">
        <v>156</v>
      </c>
      <c r="C922" t="s">
        <v>121</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108</v>
      </c>
      <c r="B923" t="s">
        <v>156</v>
      </c>
      <c r="C923" t="s">
        <v>121</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108</v>
      </c>
      <c r="B924" t="s">
        <v>156</v>
      </c>
      <c r="C924" t="s">
        <v>122</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108</v>
      </c>
      <c r="B925" t="s">
        <v>156</v>
      </c>
      <c r="C925" t="s">
        <v>122</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108</v>
      </c>
      <c r="B926" t="s">
        <v>156</v>
      </c>
      <c r="C926" t="s">
        <v>122</v>
      </c>
      <c r="D926" t="s">
        <v>16</v>
      </c>
      <c r="E926">
        <v>254</v>
      </c>
      <c r="F926">
        <v>254</v>
      </c>
      <c r="G926">
        <v>0</v>
      </c>
      <c r="H926">
        <v>4</v>
      </c>
      <c r="I926">
        <v>0</v>
      </c>
      <c r="J926">
        <v>4</v>
      </c>
      <c r="K926">
        <v>4</v>
      </c>
      <c r="L926">
        <v>0</v>
      </c>
      <c r="M926">
        <v>0</v>
      </c>
      <c r="N926">
        <v>1</v>
      </c>
      <c r="O926" s="28">
        <f t="shared" si="29"/>
        <v>0</v>
      </c>
      <c r="P926" s="29" t="str">
        <f t="shared" si="30"/>
        <v>EV &amp; ED</v>
      </c>
    </row>
    <row r="927" spans="1:16" x14ac:dyDescent="0.4">
      <c r="A927" t="s">
        <v>108</v>
      </c>
      <c r="B927" t="s">
        <v>156</v>
      </c>
      <c r="C927" t="s">
        <v>122</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108</v>
      </c>
      <c r="B928" t="s">
        <v>156</v>
      </c>
      <c r="C928" t="s">
        <v>122</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108</v>
      </c>
      <c r="B929" t="s">
        <v>156</v>
      </c>
      <c r="C929" t="s">
        <v>123</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108</v>
      </c>
      <c r="B930" t="s">
        <v>156</v>
      </c>
      <c r="C930" t="s">
        <v>123</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108</v>
      </c>
      <c r="B931" t="s">
        <v>156</v>
      </c>
      <c r="C931" t="s">
        <v>123</v>
      </c>
      <c r="D931" t="s">
        <v>16</v>
      </c>
      <c r="E931">
        <v>183</v>
      </c>
      <c r="F931">
        <v>183</v>
      </c>
      <c r="G931">
        <v>0</v>
      </c>
      <c r="H931">
        <v>2</v>
      </c>
      <c r="I931">
        <v>0</v>
      </c>
      <c r="J931">
        <v>2</v>
      </c>
      <c r="K931">
        <v>2</v>
      </c>
      <c r="L931">
        <v>0</v>
      </c>
      <c r="M931">
        <v>1</v>
      </c>
      <c r="N931">
        <v>0</v>
      </c>
      <c r="O931" s="28">
        <f t="shared" si="29"/>
        <v>0</v>
      </c>
      <c r="P931" s="29" t="str">
        <f t="shared" si="30"/>
        <v>EV &amp; ED</v>
      </c>
    </row>
    <row r="932" spans="1:16" x14ac:dyDescent="0.4">
      <c r="A932" t="s">
        <v>108</v>
      </c>
      <c r="B932" t="s">
        <v>156</v>
      </c>
      <c r="C932" t="s">
        <v>123</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108</v>
      </c>
      <c r="B933" t="s">
        <v>156</v>
      </c>
      <c r="C933" t="s">
        <v>123</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108</v>
      </c>
      <c r="B934" t="s">
        <v>156</v>
      </c>
      <c r="C934" t="s">
        <v>124</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108</v>
      </c>
      <c r="B935" t="s">
        <v>156</v>
      </c>
      <c r="C935" t="s">
        <v>124</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108</v>
      </c>
      <c r="B936" t="s">
        <v>156</v>
      </c>
      <c r="C936" t="s">
        <v>124</v>
      </c>
      <c r="D936" t="s">
        <v>16</v>
      </c>
      <c r="E936">
        <v>79</v>
      </c>
      <c r="F936">
        <v>79</v>
      </c>
      <c r="G936">
        <v>0</v>
      </c>
      <c r="H936">
        <v>0</v>
      </c>
      <c r="I936">
        <v>0</v>
      </c>
      <c r="J936">
        <v>0</v>
      </c>
      <c r="K936">
        <v>0</v>
      </c>
      <c r="L936">
        <v>0</v>
      </c>
      <c r="M936">
        <v>0</v>
      </c>
      <c r="N936">
        <v>0</v>
      </c>
      <c r="O936" s="28">
        <f t="shared" si="29"/>
        <v>0</v>
      </c>
      <c r="P936" s="29" t="str">
        <f t="shared" si="30"/>
        <v>EV &amp; ED</v>
      </c>
    </row>
    <row r="937" spans="1:16" x14ac:dyDescent="0.4">
      <c r="A937" t="s">
        <v>108</v>
      </c>
      <c r="B937" t="s">
        <v>156</v>
      </c>
      <c r="C937" t="s">
        <v>124</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108</v>
      </c>
      <c r="B938" t="s">
        <v>156</v>
      </c>
      <c r="C938" t="s">
        <v>124</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108</v>
      </c>
      <c r="B939" t="s">
        <v>156</v>
      </c>
      <c r="C939" t="s">
        <v>125</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108</v>
      </c>
      <c r="B940" t="s">
        <v>156</v>
      </c>
      <c r="C940" t="s">
        <v>125</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108</v>
      </c>
      <c r="B941" t="s">
        <v>156</v>
      </c>
      <c r="C941" t="s">
        <v>125</v>
      </c>
      <c r="D941" t="s">
        <v>16</v>
      </c>
      <c r="E941">
        <v>959</v>
      </c>
      <c r="F941">
        <v>959</v>
      </c>
      <c r="G941">
        <v>0</v>
      </c>
      <c r="H941">
        <v>13</v>
      </c>
      <c r="I941">
        <v>0</v>
      </c>
      <c r="J941">
        <v>13</v>
      </c>
      <c r="K941">
        <v>15</v>
      </c>
      <c r="L941">
        <v>-2</v>
      </c>
      <c r="M941">
        <v>0</v>
      </c>
      <c r="N941">
        <v>9</v>
      </c>
      <c r="O941" s="28">
        <f t="shared" si="29"/>
        <v>2</v>
      </c>
      <c r="P941" s="29" t="str">
        <f t="shared" si="30"/>
        <v>EV &amp; ED</v>
      </c>
    </row>
    <row r="942" spans="1:16" x14ac:dyDescent="0.4">
      <c r="A942" t="s">
        <v>108</v>
      </c>
      <c r="B942" t="s">
        <v>156</v>
      </c>
      <c r="C942" t="s">
        <v>125</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108</v>
      </c>
      <c r="B943" t="s">
        <v>156</v>
      </c>
      <c r="C943" t="s">
        <v>125</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108</v>
      </c>
      <c r="B944" t="s">
        <v>156</v>
      </c>
      <c r="C944" t="s">
        <v>126</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108</v>
      </c>
      <c r="B945" t="s">
        <v>156</v>
      </c>
      <c r="C945" t="s">
        <v>126</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108</v>
      </c>
      <c r="B946" t="s">
        <v>156</v>
      </c>
      <c r="C946" t="s">
        <v>126</v>
      </c>
      <c r="D946" t="s">
        <v>16</v>
      </c>
      <c r="E946">
        <v>126</v>
      </c>
      <c r="F946">
        <v>126</v>
      </c>
      <c r="G946">
        <v>0</v>
      </c>
      <c r="H946">
        <v>0</v>
      </c>
      <c r="I946">
        <v>0</v>
      </c>
      <c r="J946">
        <v>0</v>
      </c>
      <c r="K946">
        <v>0</v>
      </c>
      <c r="L946">
        <v>0</v>
      </c>
      <c r="M946">
        <v>2</v>
      </c>
      <c r="N946">
        <v>0</v>
      </c>
      <c r="O946" s="28">
        <f t="shared" si="29"/>
        <v>0</v>
      </c>
      <c r="P946" s="29" t="str">
        <f t="shared" si="30"/>
        <v>EV &amp; ED</v>
      </c>
    </row>
    <row r="947" spans="1:16" x14ac:dyDescent="0.4">
      <c r="A947" t="s">
        <v>108</v>
      </c>
      <c r="B947" t="s">
        <v>156</v>
      </c>
      <c r="C947" t="s">
        <v>126</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108</v>
      </c>
      <c r="B948" t="s">
        <v>156</v>
      </c>
      <c r="C948" t="s">
        <v>126</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108</v>
      </c>
      <c r="B949" t="s">
        <v>156</v>
      </c>
      <c r="C949" t="s">
        <v>127</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108</v>
      </c>
      <c r="B950" t="s">
        <v>156</v>
      </c>
      <c r="C950" t="s">
        <v>127</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108</v>
      </c>
      <c r="B951" t="s">
        <v>156</v>
      </c>
      <c r="C951" t="s">
        <v>127</v>
      </c>
      <c r="D951" t="s">
        <v>16</v>
      </c>
      <c r="E951">
        <v>21</v>
      </c>
      <c r="F951">
        <v>21</v>
      </c>
      <c r="G951">
        <v>0</v>
      </c>
      <c r="H951">
        <v>0</v>
      </c>
      <c r="I951">
        <v>0</v>
      </c>
      <c r="J951">
        <v>0</v>
      </c>
      <c r="K951">
        <v>0</v>
      </c>
      <c r="L951">
        <v>0</v>
      </c>
      <c r="M951">
        <v>0</v>
      </c>
      <c r="N951">
        <v>0</v>
      </c>
      <c r="O951" s="28">
        <f t="shared" si="29"/>
        <v>0</v>
      </c>
      <c r="P951" s="29" t="str">
        <f t="shared" si="30"/>
        <v>EV &amp; ED</v>
      </c>
    </row>
    <row r="952" spans="1:16" x14ac:dyDescent="0.4">
      <c r="A952" t="s">
        <v>108</v>
      </c>
      <c r="B952" t="s">
        <v>156</v>
      </c>
      <c r="C952" t="s">
        <v>127</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108</v>
      </c>
      <c r="B953" t="s">
        <v>156</v>
      </c>
      <c r="C953" t="s">
        <v>127</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108</v>
      </c>
      <c r="B954" t="s">
        <v>156</v>
      </c>
      <c r="C954" t="s">
        <v>128</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108</v>
      </c>
      <c r="B955" t="s">
        <v>156</v>
      </c>
      <c r="C955" t="s">
        <v>128</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108</v>
      </c>
      <c r="B956" t="s">
        <v>156</v>
      </c>
      <c r="C956" t="s">
        <v>128</v>
      </c>
      <c r="D956" t="s">
        <v>16</v>
      </c>
      <c r="E956">
        <v>468</v>
      </c>
      <c r="F956">
        <v>468</v>
      </c>
      <c r="G956">
        <v>0</v>
      </c>
      <c r="H956">
        <v>9</v>
      </c>
      <c r="I956">
        <v>0</v>
      </c>
      <c r="J956">
        <v>9</v>
      </c>
      <c r="K956">
        <v>9</v>
      </c>
      <c r="L956">
        <v>0</v>
      </c>
      <c r="M956">
        <v>0</v>
      </c>
      <c r="N956">
        <v>0</v>
      </c>
      <c r="O956" s="28">
        <f t="shared" si="29"/>
        <v>0</v>
      </c>
      <c r="P956" s="29" t="str">
        <f t="shared" si="30"/>
        <v>EV &amp; ED</v>
      </c>
    </row>
    <row r="957" spans="1:16" x14ac:dyDescent="0.4">
      <c r="A957" t="s">
        <v>108</v>
      </c>
      <c r="B957" t="s">
        <v>156</v>
      </c>
      <c r="C957" t="s">
        <v>128</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108</v>
      </c>
      <c r="B958" t="s">
        <v>156</v>
      </c>
      <c r="C958" t="s">
        <v>128</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108</v>
      </c>
      <c r="B959" t="s">
        <v>156</v>
      </c>
      <c r="C959" t="s">
        <v>129</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108</v>
      </c>
      <c r="B960" t="s">
        <v>156</v>
      </c>
      <c r="C960" t="s">
        <v>129</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108</v>
      </c>
      <c r="B961" t="s">
        <v>156</v>
      </c>
      <c r="C961" t="s">
        <v>129</v>
      </c>
      <c r="D961" t="s">
        <v>16</v>
      </c>
      <c r="E961">
        <v>96</v>
      </c>
      <c r="F961">
        <v>96</v>
      </c>
      <c r="G961">
        <v>0</v>
      </c>
      <c r="H961">
        <v>0</v>
      </c>
      <c r="I961">
        <v>0</v>
      </c>
      <c r="J961">
        <v>0</v>
      </c>
      <c r="K961">
        <v>0</v>
      </c>
      <c r="L961">
        <v>0</v>
      </c>
      <c r="M961">
        <v>0</v>
      </c>
      <c r="N961">
        <v>0</v>
      </c>
      <c r="O961" s="28">
        <f t="shared" si="29"/>
        <v>0</v>
      </c>
      <c r="P961" s="29" t="str">
        <f t="shared" si="30"/>
        <v>EV &amp; ED</v>
      </c>
    </row>
    <row r="962" spans="1:16" x14ac:dyDescent="0.4">
      <c r="A962" t="s">
        <v>108</v>
      </c>
      <c r="B962" t="s">
        <v>156</v>
      </c>
      <c r="C962" t="s">
        <v>129</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108</v>
      </c>
      <c r="B963" t="s">
        <v>156</v>
      </c>
      <c r="C963" t="s">
        <v>129</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108</v>
      </c>
      <c r="B964" t="s">
        <v>156</v>
      </c>
      <c r="C964" t="s">
        <v>130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108</v>
      </c>
      <c r="B965" t="s">
        <v>156</v>
      </c>
      <c r="C965" t="s">
        <v>130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108</v>
      </c>
      <c r="B966" t="s">
        <v>156</v>
      </c>
      <c r="C966" t="s">
        <v>130</v>
      </c>
      <c r="D966" t="s">
        <v>16</v>
      </c>
      <c r="E966">
        <v>18</v>
      </c>
      <c r="F966">
        <v>18</v>
      </c>
      <c r="G966">
        <v>0</v>
      </c>
      <c r="H966">
        <v>0</v>
      </c>
      <c r="I966">
        <v>0</v>
      </c>
      <c r="J966">
        <v>0</v>
      </c>
      <c r="K966">
        <v>0</v>
      </c>
      <c r="L966">
        <v>0</v>
      </c>
      <c r="M966">
        <v>0</v>
      </c>
      <c r="N966">
        <v>0</v>
      </c>
      <c r="O966" s="28">
        <f t="shared" si="31"/>
        <v>0</v>
      </c>
      <c r="P966" s="29" t="str">
        <f t="shared" si="32"/>
        <v>EV &amp; ED</v>
      </c>
    </row>
    <row r="967" spans="1:16" x14ac:dyDescent="0.4">
      <c r="A967" t="s">
        <v>108</v>
      </c>
      <c r="B967" t="s">
        <v>156</v>
      </c>
      <c r="C967" t="s">
        <v>130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108</v>
      </c>
      <c r="B968" t="s">
        <v>156</v>
      </c>
      <c r="C968" t="s">
        <v>130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108</v>
      </c>
      <c r="B969" t="s">
        <v>156</v>
      </c>
      <c r="C969" t="s">
        <v>131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108</v>
      </c>
      <c r="B970" t="s">
        <v>156</v>
      </c>
      <c r="C970" t="s">
        <v>131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108</v>
      </c>
      <c r="B971" t="s">
        <v>156</v>
      </c>
      <c r="C971" t="s">
        <v>131</v>
      </c>
      <c r="D971" t="s">
        <v>16</v>
      </c>
      <c r="E971">
        <v>387</v>
      </c>
      <c r="F971">
        <v>387</v>
      </c>
      <c r="G971">
        <v>0</v>
      </c>
      <c r="H971">
        <v>3</v>
      </c>
      <c r="I971">
        <v>0</v>
      </c>
      <c r="J971">
        <v>3</v>
      </c>
      <c r="K971">
        <v>3</v>
      </c>
      <c r="L971">
        <v>0</v>
      </c>
      <c r="M971">
        <v>0</v>
      </c>
      <c r="N971">
        <v>1</v>
      </c>
      <c r="O971" s="28">
        <f t="shared" si="31"/>
        <v>0</v>
      </c>
      <c r="P971" s="29" t="str">
        <f t="shared" si="32"/>
        <v>EV &amp; ED</v>
      </c>
    </row>
    <row r="972" spans="1:16" x14ac:dyDescent="0.4">
      <c r="A972" t="s">
        <v>108</v>
      </c>
      <c r="B972" t="s">
        <v>156</v>
      </c>
      <c r="C972" t="s">
        <v>131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108</v>
      </c>
      <c r="B973" t="s">
        <v>156</v>
      </c>
      <c r="C973" t="s">
        <v>131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108</v>
      </c>
      <c r="B974" t="s">
        <v>156</v>
      </c>
      <c r="C974" t="s">
        <v>132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108</v>
      </c>
      <c r="B975" t="s">
        <v>156</v>
      </c>
      <c r="C975" t="s">
        <v>132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108</v>
      </c>
      <c r="B976" t="s">
        <v>156</v>
      </c>
      <c r="C976" t="s">
        <v>132</v>
      </c>
      <c r="D976" t="s">
        <v>16</v>
      </c>
      <c r="E976">
        <v>302</v>
      </c>
      <c r="F976">
        <v>302</v>
      </c>
      <c r="G976">
        <v>0</v>
      </c>
      <c r="H976">
        <v>5</v>
      </c>
      <c r="I976">
        <v>0</v>
      </c>
      <c r="J976">
        <v>5</v>
      </c>
      <c r="K976">
        <v>5</v>
      </c>
      <c r="L976">
        <v>0</v>
      </c>
      <c r="M976">
        <v>1</v>
      </c>
      <c r="N976">
        <v>3</v>
      </c>
      <c r="O976" s="28">
        <f t="shared" si="31"/>
        <v>0</v>
      </c>
      <c r="P976" s="29" t="str">
        <f t="shared" si="32"/>
        <v>EV &amp; ED</v>
      </c>
    </row>
    <row r="977" spans="1:16" x14ac:dyDescent="0.4">
      <c r="A977" t="s">
        <v>108</v>
      </c>
      <c r="B977" t="s">
        <v>156</v>
      </c>
      <c r="C977" t="s">
        <v>132</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108</v>
      </c>
      <c r="B978" t="s">
        <v>156</v>
      </c>
      <c r="C978" t="s">
        <v>132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108</v>
      </c>
      <c r="B979" t="s">
        <v>156</v>
      </c>
      <c r="C979" t="s">
        <v>133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108</v>
      </c>
      <c r="B980" t="s">
        <v>156</v>
      </c>
      <c r="C980" t="s">
        <v>133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108</v>
      </c>
      <c r="B981" t="s">
        <v>156</v>
      </c>
      <c r="C981" t="s">
        <v>133</v>
      </c>
      <c r="D981" t="s">
        <v>16</v>
      </c>
      <c r="E981">
        <v>121</v>
      </c>
      <c r="F981">
        <v>121</v>
      </c>
      <c r="G981">
        <v>0</v>
      </c>
      <c r="H981">
        <v>0</v>
      </c>
      <c r="I981">
        <v>0</v>
      </c>
      <c r="J981">
        <v>0</v>
      </c>
      <c r="K981">
        <v>0</v>
      </c>
      <c r="L981">
        <v>0</v>
      </c>
      <c r="M981">
        <v>0</v>
      </c>
      <c r="N981">
        <v>0</v>
      </c>
      <c r="O981" s="28">
        <f t="shared" si="31"/>
        <v>0</v>
      </c>
      <c r="P981" s="29" t="str">
        <f t="shared" si="32"/>
        <v>EV &amp; ED</v>
      </c>
    </row>
    <row r="982" spans="1:16" x14ac:dyDescent="0.4">
      <c r="A982" t="s">
        <v>108</v>
      </c>
      <c r="B982" t="s">
        <v>156</v>
      </c>
      <c r="C982" t="s">
        <v>133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108</v>
      </c>
      <c r="B983" t="s">
        <v>156</v>
      </c>
      <c r="C983" t="s">
        <v>133</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108</v>
      </c>
      <c r="B984" t="s">
        <v>156</v>
      </c>
      <c r="C984" t="s">
        <v>134</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108</v>
      </c>
      <c r="B985" t="s">
        <v>156</v>
      </c>
      <c r="C985" t="s">
        <v>134</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108</v>
      </c>
      <c r="B986" t="s">
        <v>156</v>
      </c>
      <c r="C986" t="s">
        <v>134</v>
      </c>
      <c r="D986" t="s">
        <v>16</v>
      </c>
      <c r="E986">
        <v>30</v>
      </c>
      <c r="F986">
        <v>30</v>
      </c>
      <c r="G986">
        <v>0</v>
      </c>
      <c r="H986">
        <v>0</v>
      </c>
      <c r="I986">
        <v>0</v>
      </c>
      <c r="J986">
        <v>0</v>
      </c>
      <c r="K986">
        <v>0</v>
      </c>
      <c r="L986">
        <v>0</v>
      </c>
      <c r="M986">
        <v>0</v>
      </c>
      <c r="N986">
        <v>0</v>
      </c>
      <c r="O986" s="28">
        <f t="shared" si="31"/>
        <v>0</v>
      </c>
      <c r="P986" s="29" t="str">
        <f t="shared" si="32"/>
        <v>EV &amp; ED</v>
      </c>
    </row>
    <row r="987" spans="1:16" x14ac:dyDescent="0.4">
      <c r="A987" t="s">
        <v>108</v>
      </c>
      <c r="B987" t="s">
        <v>156</v>
      </c>
      <c r="C987" t="s">
        <v>134</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108</v>
      </c>
      <c r="B988" t="s">
        <v>156</v>
      </c>
      <c r="C988" t="s">
        <v>134</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108</v>
      </c>
      <c r="B989" t="s">
        <v>156</v>
      </c>
      <c r="C989" t="s">
        <v>135</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108</v>
      </c>
      <c r="B990" t="s">
        <v>156</v>
      </c>
      <c r="C990" t="s">
        <v>135</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108</v>
      </c>
      <c r="B991" t="s">
        <v>156</v>
      </c>
      <c r="C991" t="s">
        <v>135</v>
      </c>
      <c r="D991" t="s">
        <v>16</v>
      </c>
      <c r="E991">
        <v>187</v>
      </c>
      <c r="F991">
        <v>187</v>
      </c>
      <c r="G991">
        <v>0</v>
      </c>
      <c r="H991">
        <v>0</v>
      </c>
      <c r="I991">
        <v>0</v>
      </c>
      <c r="J991">
        <v>0</v>
      </c>
      <c r="K991">
        <v>0</v>
      </c>
      <c r="L991">
        <v>0</v>
      </c>
      <c r="M991">
        <v>5</v>
      </c>
      <c r="N991">
        <v>1</v>
      </c>
      <c r="O991" s="28">
        <f t="shared" si="31"/>
        <v>0</v>
      </c>
      <c r="P991" s="29" t="str">
        <f t="shared" si="32"/>
        <v>EV &amp; ED</v>
      </c>
    </row>
    <row r="992" spans="1:16" x14ac:dyDescent="0.4">
      <c r="A992" t="s">
        <v>108</v>
      </c>
      <c r="B992" t="s">
        <v>156</v>
      </c>
      <c r="C992" t="s">
        <v>135</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108</v>
      </c>
      <c r="B993" t="s">
        <v>156</v>
      </c>
      <c r="C993" t="s">
        <v>135</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108</v>
      </c>
      <c r="B994" t="s">
        <v>156</v>
      </c>
      <c r="C994" t="s">
        <v>136</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108</v>
      </c>
      <c r="B995" t="s">
        <v>156</v>
      </c>
      <c r="C995" t="s">
        <v>136</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108</v>
      </c>
      <c r="B996" t="s">
        <v>156</v>
      </c>
      <c r="C996" t="s">
        <v>136</v>
      </c>
      <c r="D996" t="s">
        <v>16</v>
      </c>
      <c r="E996">
        <v>191</v>
      </c>
      <c r="F996">
        <v>191</v>
      </c>
      <c r="G996">
        <v>0</v>
      </c>
      <c r="H996">
        <v>0</v>
      </c>
      <c r="I996">
        <v>0</v>
      </c>
      <c r="J996">
        <v>0</v>
      </c>
      <c r="K996">
        <v>0</v>
      </c>
      <c r="L996">
        <v>0</v>
      </c>
      <c r="M996">
        <v>3</v>
      </c>
      <c r="N996">
        <v>1</v>
      </c>
      <c r="O996" s="28">
        <f t="shared" si="31"/>
        <v>0</v>
      </c>
      <c r="P996" s="29" t="str">
        <f t="shared" si="32"/>
        <v>EV &amp; ED</v>
      </c>
    </row>
    <row r="997" spans="1:16" x14ac:dyDescent="0.4">
      <c r="A997" t="s">
        <v>108</v>
      </c>
      <c r="B997" t="s">
        <v>156</v>
      </c>
      <c r="C997" t="s">
        <v>136</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108</v>
      </c>
      <c r="B998" t="s">
        <v>156</v>
      </c>
      <c r="C998" t="s">
        <v>136</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108</v>
      </c>
      <c r="B999" t="s">
        <v>156</v>
      </c>
      <c r="C999" t="s">
        <v>137</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108</v>
      </c>
      <c r="B1000" t="s">
        <v>156</v>
      </c>
      <c r="C1000" t="s">
        <v>137</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108</v>
      </c>
      <c r="B1001" t="s">
        <v>156</v>
      </c>
      <c r="C1001" t="s">
        <v>137</v>
      </c>
      <c r="D1001" t="s">
        <v>16</v>
      </c>
      <c r="E1001">
        <v>119</v>
      </c>
      <c r="F1001">
        <v>119</v>
      </c>
      <c r="G1001">
        <v>0</v>
      </c>
      <c r="H1001">
        <v>1</v>
      </c>
      <c r="I1001">
        <v>0</v>
      </c>
      <c r="J1001">
        <v>1</v>
      </c>
      <c r="K1001">
        <v>1</v>
      </c>
      <c r="L1001">
        <v>0</v>
      </c>
      <c r="M1001">
        <v>0</v>
      </c>
      <c r="N1001">
        <v>0</v>
      </c>
      <c r="O1001" s="28">
        <f t="shared" si="31"/>
        <v>0</v>
      </c>
      <c r="P1001" s="29" t="str">
        <f t="shared" si="32"/>
        <v>EV &amp; ED</v>
      </c>
    </row>
    <row r="1002" spans="1:16" x14ac:dyDescent="0.4">
      <c r="A1002" t="s">
        <v>108</v>
      </c>
      <c r="B1002" t="s">
        <v>156</v>
      </c>
      <c r="C1002" t="s">
        <v>137</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108</v>
      </c>
      <c r="B1003" t="s">
        <v>156</v>
      </c>
      <c r="C1003" t="s">
        <v>137</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108</v>
      </c>
      <c r="B1004" t="s">
        <v>156</v>
      </c>
      <c r="C1004" t="s">
        <v>138</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108</v>
      </c>
      <c r="B1005" t="s">
        <v>156</v>
      </c>
      <c r="C1005" t="s">
        <v>138</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108</v>
      </c>
      <c r="B1006" t="s">
        <v>156</v>
      </c>
      <c r="C1006" t="s">
        <v>138</v>
      </c>
      <c r="D1006" t="s">
        <v>16</v>
      </c>
      <c r="E1006">
        <v>76</v>
      </c>
      <c r="F1006">
        <v>76</v>
      </c>
      <c r="G1006">
        <v>0</v>
      </c>
      <c r="H1006">
        <v>0</v>
      </c>
      <c r="I1006">
        <v>0</v>
      </c>
      <c r="J1006">
        <v>0</v>
      </c>
      <c r="K1006">
        <v>0</v>
      </c>
      <c r="L1006">
        <v>0</v>
      </c>
      <c r="M1006">
        <v>0</v>
      </c>
      <c r="N1006">
        <v>0</v>
      </c>
      <c r="O1006" s="28">
        <f t="shared" si="31"/>
        <v>0</v>
      </c>
      <c r="P1006" s="29" t="str">
        <f t="shared" si="32"/>
        <v>EV &amp; ED</v>
      </c>
    </row>
    <row r="1007" spans="1:16" x14ac:dyDescent="0.4">
      <c r="A1007" t="s">
        <v>108</v>
      </c>
      <c r="B1007" t="s">
        <v>156</v>
      </c>
      <c r="C1007" t="s">
        <v>138</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108</v>
      </c>
      <c r="B1008" t="s">
        <v>156</v>
      </c>
      <c r="C1008" t="s">
        <v>138</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108</v>
      </c>
      <c r="B1009" t="s">
        <v>156</v>
      </c>
      <c r="C1009" t="s">
        <v>139</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108</v>
      </c>
      <c r="B1010" t="s">
        <v>156</v>
      </c>
      <c r="C1010" t="s">
        <v>139</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108</v>
      </c>
      <c r="B1011" t="s">
        <v>156</v>
      </c>
      <c r="C1011" t="s">
        <v>139</v>
      </c>
      <c r="D1011" t="s">
        <v>16</v>
      </c>
      <c r="E1011">
        <v>520</v>
      </c>
      <c r="F1011">
        <v>520</v>
      </c>
      <c r="G1011">
        <v>0</v>
      </c>
      <c r="H1011">
        <v>2</v>
      </c>
      <c r="I1011">
        <v>0</v>
      </c>
      <c r="J1011">
        <v>2</v>
      </c>
      <c r="K1011">
        <v>3</v>
      </c>
      <c r="L1011">
        <v>-1</v>
      </c>
      <c r="M1011">
        <v>1</v>
      </c>
      <c r="N1011">
        <v>5</v>
      </c>
      <c r="O1011" s="28">
        <f t="shared" si="31"/>
        <v>1</v>
      </c>
      <c r="P1011" s="29" t="str">
        <f t="shared" si="32"/>
        <v>EV &amp; ED</v>
      </c>
    </row>
    <row r="1012" spans="1:16" x14ac:dyDescent="0.4">
      <c r="A1012" t="s">
        <v>108</v>
      </c>
      <c r="B1012" t="s">
        <v>156</v>
      </c>
      <c r="C1012" t="s">
        <v>139</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108</v>
      </c>
      <c r="B1013" t="s">
        <v>156</v>
      </c>
      <c r="C1013" t="s">
        <v>139</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108</v>
      </c>
      <c r="B1014" t="s">
        <v>156</v>
      </c>
      <c r="C1014" t="s">
        <v>140</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108</v>
      </c>
      <c r="B1015" t="s">
        <v>156</v>
      </c>
      <c r="C1015" t="s">
        <v>140</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108</v>
      </c>
      <c r="B1016" t="s">
        <v>156</v>
      </c>
      <c r="C1016" t="s">
        <v>140</v>
      </c>
      <c r="D1016" t="s">
        <v>16</v>
      </c>
      <c r="E1016">
        <v>34</v>
      </c>
      <c r="F1016">
        <v>34</v>
      </c>
      <c r="G1016">
        <v>0</v>
      </c>
      <c r="H1016">
        <v>0</v>
      </c>
      <c r="I1016">
        <v>0</v>
      </c>
      <c r="J1016">
        <v>0</v>
      </c>
      <c r="K1016">
        <v>0</v>
      </c>
      <c r="L1016">
        <v>0</v>
      </c>
      <c r="M1016">
        <v>0</v>
      </c>
      <c r="N1016">
        <v>0</v>
      </c>
      <c r="O1016" s="28">
        <f t="shared" si="31"/>
        <v>0</v>
      </c>
      <c r="P1016" s="29" t="str">
        <f t="shared" si="32"/>
        <v>EV &amp; ED</v>
      </c>
    </row>
    <row r="1017" spans="1:16" x14ac:dyDescent="0.4">
      <c r="A1017" t="s">
        <v>108</v>
      </c>
      <c r="B1017" t="s">
        <v>156</v>
      </c>
      <c r="C1017" t="s">
        <v>140</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108</v>
      </c>
      <c r="B1018" t="s">
        <v>156</v>
      </c>
      <c r="C1018" t="s">
        <v>140</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108</v>
      </c>
      <c r="B1019" t="s">
        <v>156</v>
      </c>
      <c r="C1019" t="s">
        <v>141</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108</v>
      </c>
      <c r="B1020" t="s">
        <v>156</v>
      </c>
      <c r="C1020" t="s">
        <v>141</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108</v>
      </c>
      <c r="B1021" t="s">
        <v>156</v>
      </c>
      <c r="C1021" t="s">
        <v>141</v>
      </c>
      <c r="D1021" t="s">
        <v>16</v>
      </c>
      <c r="E1021">
        <v>327</v>
      </c>
      <c r="F1021">
        <v>327</v>
      </c>
      <c r="G1021">
        <v>0</v>
      </c>
      <c r="H1021">
        <v>1</v>
      </c>
      <c r="I1021">
        <v>0</v>
      </c>
      <c r="J1021">
        <v>1</v>
      </c>
      <c r="K1021">
        <v>2</v>
      </c>
      <c r="L1021">
        <v>-1</v>
      </c>
      <c r="M1021">
        <v>0</v>
      </c>
      <c r="N1021">
        <v>6</v>
      </c>
      <c r="O1021" s="28">
        <f t="shared" si="31"/>
        <v>1</v>
      </c>
      <c r="P1021" s="29" t="str">
        <f t="shared" si="32"/>
        <v>EV &amp; ED</v>
      </c>
    </row>
    <row r="1022" spans="1:16" x14ac:dyDescent="0.4">
      <c r="A1022" t="s">
        <v>108</v>
      </c>
      <c r="B1022" t="s">
        <v>156</v>
      </c>
      <c r="C1022" t="s">
        <v>141</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108</v>
      </c>
      <c r="B1023" t="s">
        <v>156</v>
      </c>
      <c r="C1023" t="s">
        <v>141</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108</v>
      </c>
      <c r="B1024" t="s">
        <v>156</v>
      </c>
      <c r="C1024" t="s">
        <v>142</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108</v>
      </c>
      <c r="B1025" t="s">
        <v>156</v>
      </c>
      <c r="C1025" t="s">
        <v>142</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108</v>
      </c>
      <c r="B1026" t="s">
        <v>156</v>
      </c>
      <c r="C1026" t="s">
        <v>142</v>
      </c>
      <c r="D1026" t="s">
        <v>16</v>
      </c>
      <c r="E1026">
        <v>891</v>
      </c>
      <c r="F1026">
        <v>891</v>
      </c>
      <c r="G1026">
        <v>0</v>
      </c>
      <c r="H1026">
        <v>10</v>
      </c>
      <c r="I1026">
        <v>0</v>
      </c>
      <c r="J1026">
        <v>10</v>
      </c>
      <c r="K1026">
        <v>11</v>
      </c>
      <c r="L1026">
        <v>-1</v>
      </c>
      <c r="M1026">
        <v>2</v>
      </c>
      <c r="N1026">
        <v>6</v>
      </c>
      <c r="O1026" s="28">
        <f t="shared" si="31"/>
        <v>1</v>
      </c>
      <c r="P1026" s="29" t="str">
        <f t="shared" si="32"/>
        <v>EV &amp; ED</v>
      </c>
    </row>
    <row r="1027" spans="1:16" x14ac:dyDescent="0.4">
      <c r="A1027" t="s">
        <v>108</v>
      </c>
      <c r="B1027" t="s">
        <v>156</v>
      </c>
      <c r="C1027" t="s">
        <v>142</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108</v>
      </c>
      <c r="B1028" t="s">
        <v>156</v>
      </c>
      <c r="C1028" t="s">
        <v>142</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108</v>
      </c>
      <c r="B1029" t="s">
        <v>156</v>
      </c>
      <c r="C1029" t="s">
        <v>143</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108</v>
      </c>
      <c r="B1030" t="s">
        <v>156</v>
      </c>
      <c r="C1030" t="s">
        <v>143</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108</v>
      </c>
      <c r="B1031" t="s">
        <v>156</v>
      </c>
      <c r="C1031" t="s">
        <v>143</v>
      </c>
      <c r="D1031" t="s">
        <v>16</v>
      </c>
      <c r="E1031">
        <v>51</v>
      </c>
      <c r="F1031">
        <v>51</v>
      </c>
      <c r="G1031">
        <v>0</v>
      </c>
      <c r="H1031">
        <v>0</v>
      </c>
      <c r="I1031">
        <v>0</v>
      </c>
      <c r="J1031">
        <v>0</v>
      </c>
      <c r="K1031">
        <v>0</v>
      </c>
      <c r="L1031">
        <v>0</v>
      </c>
      <c r="M1031">
        <v>0</v>
      </c>
      <c r="N1031">
        <v>0</v>
      </c>
      <c r="O1031" s="28">
        <f t="shared" si="33"/>
        <v>0</v>
      </c>
      <c r="P1031" s="29" t="str">
        <f t="shared" si="34"/>
        <v>EV &amp; ED</v>
      </c>
    </row>
    <row r="1032" spans="1:16" x14ac:dyDescent="0.4">
      <c r="A1032" t="s">
        <v>108</v>
      </c>
      <c r="B1032" t="s">
        <v>156</v>
      </c>
      <c r="C1032" t="s">
        <v>143</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108</v>
      </c>
      <c r="B1033" t="s">
        <v>156</v>
      </c>
      <c r="C1033" t="s">
        <v>143</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108</v>
      </c>
      <c r="B1034" t="s">
        <v>156</v>
      </c>
      <c r="C1034" t="s">
        <v>144</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108</v>
      </c>
      <c r="B1035" t="s">
        <v>156</v>
      </c>
      <c r="C1035" t="s">
        <v>144</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108</v>
      </c>
      <c r="B1036" t="s">
        <v>156</v>
      </c>
      <c r="C1036" t="s">
        <v>144</v>
      </c>
      <c r="D1036" t="s">
        <v>16</v>
      </c>
      <c r="E1036">
        <v>590</v>
      </c>
      <c r="F1036">
        <v>590</v>
      </c>
      <c r="G1036">
        <v>0</v>
      </c>
      <c r="H1036">
        <v>5</v>
      </c>
      <c r="I1036">
        <v>0</v>
      </c>
      <c r="J1036">
        <v>5</v>
      </c>
      <c r="K1036">
        <v>6</v>
      </c>
      <c r="L1036">
        <v>-1</v>
      </c>
      <c r="M1036">
        <v>5</v>
      </c>
      <c r="N1036">
        <v>5</v>
      </c>
      <c r="O1036" s="28">
        <f t="shared" si="33"/>
        <v>1</v>
      </c>
      <c r="P1036" s="29" t="str">
        <f t="shared" si="34"/>
        <v>EV &amp; ED</v>
      </c>
    </row>
    <row r="1037" spans="1:16" x14ac:dyDescent="0.4">
      <c r="A1037" t="s">
        <v>108</v>
      </c>
      <c r="B1037" t="s">
        <v>156</v>
      </c>
      <c r="C1037" t="s">
        <v>144</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108</v>
      </c>
      <c r="B1038" t="s">
        <v>156</v>
      </c>
      <c r="C1038" t="s">
        <v>144</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108</v>
      </c>
      <c r="B1039" t="s">
        <v>156</v>
      </c>
      <c r="C1039" t="s">
        <v>145</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108</v>
      </c>
      <c r="B1040" t="s">
        <v>156</v>
      </c>
      <c r="C1040" t="s">
        <v>145</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108</v>
      </c>
      <c r="B1041" t="s">
        <v>156</v>
      </c>
      <c r="C1041" t="s">
        <v>145</v>
      </c>
      <c r="D1041" t="s">
        <v>16</v>
      </c>
      <c r="E1041">
        <v>239</v>
      </c>
      <c r="F1041">
        <v>239</v>
      </c>
      <c r="G1041">
        <v>0</v>
      </c>
      <c r="H1041">
        <v>2</v>
      </c>
      <c r="I1041">
        <v>0</v>
      </c>
      <c r="J1041">
        <v>2</v>
      </c>
      <c r="K1041">
        <v>2</v>
      </c>
      <c r="L1041">
        <v>0</v>
      </c>
      <c r="M1041">
        <v>0</v>
      </c>
      <c r="N1041">
        <v>1</v>
      </c>
      <c r="O1041" s="28">
        <f t="shared" si="33"/>
        <v>0</v>
      </c>
      <c r="P1041" s="29" t="str">
        <f t="shared" si="34"/>
        <v>EV &amp; ED</v>
      </c>
    </row>
    <row r="1042" spans="1:16" x14ac:dyDescent="0.4">
      <c r="A1042" t="s">
        <v>108</v>
      </c>
      <c r="B1042" t="s">
        <v>156</v>
      </c>
      <c r="C1042" t="s">
        <v>145</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108</v>
      </c>
      <c r="B1043" t="s">
        <v>156</v>
      </c>
      <c r="C1043" t="s">
        <v>145</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108</v>
      </c>
      <c r="B1044" t="s">
        <v>156</v>
      </c>
      <c r="C1044" t="s">
        <v>146</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108</v>
      </c>
      <c r="B1045" t="s">
        <v>156</v>
      </c>
      <c r="C1045" t="s">
        <v>146</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108</v>
      </c>
      <c r="B1046" t="s">
        <v>156</v>
      </c>
      <c r="C1046" t="s">
        <v>146</v>
      </c>
      <c r="D1046" t="s">
        <v>16</v>
      </c>
      <c r="E1046">
        <v>91</v>
      </c>
      <c r="F1046">
        <v>91</v>
      </c>
      <c r="G1046">
        <v>0</v>
      </c>
      <c r="H1046">
        <v>0</v>
      </c>
      <c r="I1046">
        <v>0</v>
      </c>
      <c r="J1046">
        <v>0</v>
      </c>
      <c r="K1046">
        <v>1</v>
      </c>
      <c r="L1046">
        <v>-1</v>
      </c>
      <c r="M1046">
        <v>0</v>
      </c>
      <c r="N1046">
        <v>1</v>
      </c>
      <c r="O1046" s="28">
        <f t="shared" si="33"/>
        <v>1</v>
      </c>
      <c r="P1046" s="29" t="str">
        <f t="shared" si="34"/>
        <v>EV &amp; ED</v>
      </c>
    </row>
    <row r="1047" spans="1:16" x14ac:dyDescent="0.4">
      <c r="A1047" t="s">
        <v>108</v>
      </c>
      <c r="B1047" t="s">
        <v>156</v>
      </c>
      <c r="C1047" t="s">
        <v>146</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108</v>
      </c>
      <c r="B1048" t="s">
        <v>156</v>
      </c>
      <c r="C1048" t="s">
        <v>146</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108</v>
      </c>
      <c r="B1049" t="s">
        <v>156</v>
      </c>
      <c r="C1049" t="s">
        <v>147</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108</v>
      </c>
      <c r="B1050" t="s">
        <v>156</v>
      </c>
      <c r="C1050" t="s">
        <v>147</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108</v>
      </c>
      <c r="B1051" t="s">
        <v>156</v>
      </c>
      <c r="C1051" t="s">
        <v>147</v>
      </c>
      <c r="D1051" t="s">
        <v>16</v>
      </c>
      <c r="E1051">
        <v>20</v>
      </c>
      <c r="F1051">
        <v>20</v>
      </c>
      <c r="G1051">
        <v>0</v>
      </c>
      <c r="H1051">
        <v>0</v>
      </c>
      <c r="I1051">
        <v>0</v>
      </c>
      <c r="J1051">
        <v>0</v>
      </c>
      <c r="K1051">
        <v>0</v>
      </c>
      <c r="L1051">
        <v>0</v>
      </c>
      <c r="M1051">
        <v>0</v>
      </c>
      <c r="N1051">
        <v>0</v>
      </c>
      <c r="O1051" s="28">
        <f t="shared" si="33"/>
        <v>0</v>
      </c>
      <c r="P1051" s="29" t="str">
        <f t="shared" si="34"/>
        <v>EV &amp; ED</v>
      </c>
    </row>
    <row r="1052" spans="1:16" x14ac:dyDescent="0.4">
      <c r="A1052" t="s">
        <v>108</v>
      </c>
      <c r="B1052" t="s">
        <v>156</v>
      </c>
      <c r="C1052" t="s">
        <v>147</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108</v>
      </c>
      <c r="B1053" t="s">
        <v>156</v>
      </c>
      <c r="C1053" t="s">
        <v>147</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108</v>
      </c>
      <c r="B1054" t="s">
        <v>156</v>
      </c>
      <c r="C1054" t="s">
        <v>148</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108</v>
      </c>
      <c r="B1055" t="s">
        <v>156</v>
      </c>
      <c r="C1055" t="s">
        <v>148</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108</v>
      </c>
      <c r="B1056" t="s">
        <v>156</v>
      </c>
      <c r="C1056" t="s">
        <v>148</v>
      </c>
      <c r="D1056" t="s">
        <v>16</v>
      </c>
      <c r="E1056">
        <v>27</v>
      </c>
      <c r="F1056">
        <v>27</v>
      </c>
      <c r="G1056">
        <v>0</v>
      </c>
      <c r="H1056">
        <v>0</v>
      </c>
      <c r="I1056">
        <v>0</v>
      </c>
      <c r="J1056">
        <v>0</v>
      </c>
      <c r="K1056">
        <v>0</v>
      </c>
      <c r="L1056">
        <v>0</v>
      </c>
      <c r="M1056">
        <v>0</v>
      </c>
      <c r="N1056">
        <v>1</v>
      </c>
      <c r="O1056" s="28">
        <f t="shared" si="33"/>
        <v>0</v>
      </c>
      <c r="P1056" s="29" t="str">
        <f t="shared" si="34"/>
        <v>EV &amp; ED</v>
      </c>
    </row>
    <row r="1057" spans="1:16" x14ac:dyDescent="0.4">
      <c r="A1057" t="s">
        <v>108</v>
      </c>
      <c r="B1057" t="s">
        <v>156</v>
      </c>
      <c r="C1057" t="s">
        <v>148</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108</v>
      </c>
      <c r="B1058" t="s">
        <v>156</v>
      </c>
      <c r="C1058" t="s">
        <v>148</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108</v>
      </c>
      <c r="B1059" t="s">
        <v>156</v>
      </c>
      <c r="C1059" t="s">
        <v>149</v>
      </c>
      <c r="D1059" t="s">
        <v>14</v>
      </c>
      <c r="E1059">
        <v>706</v>
      </c>
      <c r="F1059">
        <v>706</v>
      </c>
      <c r="G1059">
        <v>0</v>
      </c>
      <c r="H1059">
        <v>8</v>
      </c>
      <c r="I1059">
        <v>0</v>
      </c>
      <c r="J1059">
        <v>8</v>
      </c>
      <c r="K1059">
        <v>8</v>
      </c>
      <c r="L1059">
        <v>0</v>
      </c>
      <c r="M1059">
        <v>11</v>
      </c>
      <c r="N1059">
        <v>4</v>
      </c>
      <c r="O1059" s="28">
        <f t="shared" si="33"/>
        <v>0</v>
      </c>
      <c r="P1059" s="29" t="str">
        <f t="shared" si="34"/>
        <v>AB &amp; PROV</v>
      </c>
    </row>
    <row r="1060" spans="1:16" x14ac:dyDescent="0.4">
      <c r="A1060" t="s">
        <v>108</v>
      </c>
      <c r="B1060" t="s">
        <v>156</v>
      </c>
      <c r="C1060" t="s">
        <v>149</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108</v>
      </c>
      <c r="B1061" t="s">
        <v>156</v>
      </c>
      <c r="C1061" t="s">
        <v>149</v>
      </c>
      <c r="D1061" t="s">
        <v>16</v>
      </c>
      <c r="E1061">
        <v>0</v>
      </c>
      <c r="F1061">
        <v>0</v>
      </c>
      <c r="G1061">
        <v>0</v>
      </c>
      <c r="H1061">
        <v>0</v>
      </c>
      <c r="I1061">
        <v>0</v>
      </c>
      <c r="J1061">
        <v>0</v>
      </c>
      <c r="K1061">
        <v>0</v>
      </c>
      <c r="L1061">
        <v>0</v>
      </c>
      <c r="M1061">
        <v>0</v>
      </c>
      <c r="N1061">
        <v>0</v>
      </c>
      <c r="O1061" s="28">
        <f t="shared" si="33"/>
        <v>0</v>
      </c>
      <c r="P1061" s="29" t="str">
        <f t="shared" si="34"/>
        <v>EV &amp; ED</v>
      </c>
    </row>
    <row r="1062" spans="1:16" x14ac:dyDescent="0.4">
      <c r="A1062" t="s">
        <v>108</v>
      </c>
      <c r="B1062" t="s">
        <v>156</v>
      </c>
      <c r="C1062" t="s">
        <v>149</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108</v>
      </c>
      <c r="B1063" t="s">
        <v>156</v>
      </c>
      <c r="C1063" t="s">
        <v>149</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108</v>
      </c>
      <c r="B1064" t="s">
        <v>156</v>
      </c>
      <c r="C1064" t="s">
        <v>150</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108</v>
      </c>
      <c r="B1065" t="s">
        <v>156</v>
      </c>
      <c r="C1065" t="s">
        <v>150</v>
      </c>
      <c r="D1065" t="s">
        <v>15</v>
      </c>
      <c r="E1065">
        <v>136</v>
      </c>
      <c r="F1065">
        <v>136</v>
      </c>
      <c r="G1065">
        <v>0</v>
      </c>
      <c r="H1065">
        <v>2</v>
      </c>
      <c r="I1065">
        <v>0</v>
      </c>
      <c r="J1065">
        <v>2</v>
      </c>
      <c r="K1065">
        <v>2</v>
      </c>
      <c r="L1065">
        <v>0</v>
      </c>
      <c r="M1065">
        <v>4</v>
      </c>
      <c r="N1065">
        <v>0</v>
      </c>
      <c r="O1065" s="28">
        <f t="shared" si="33"/>
        <v>0</v>
      </c>
      <c r="P1065" s="29" t="str">
        <f t="shared" si="34"/>
        <v>AB &amp; PROV</v>
      </c>
    </row>
    <row r="1066" spans="1:16" x14ac:dyDescent="0.4">
      <c r="A1066" t="s">
        <v>108</v>
      </c>
      <c r="B1066" t="s">
        <v>156</v>
      </c>
      <c r="C1066" t="s">
        <v>150</v>
      </c>
      <c r="D1066" t="s">
        <v>16</v>
      </c>
      <c r="E1066">
        <v>0</v>
      </c>
      <c r="F1066">
        <v>0</v>
      </c>
      <c r="G1066">
        <v>0</v>
      </c>
      <c r="H1066">
        <v>0</v>
      </c>
      <c r="I1066">
        <v>0</v>
      </c>
      <c r="J1066">
        <v>0</v>
      </c>
      <c r="K1066">
        <v>0</v>
      </c>
      <c r="L1066">
        <v>0</v>
      </c>
      <c r="M1066">
        <v>0</v>
      </c>
      <c r="N1066">
        <v>0</v>
      </c>
      <c r="O1066" s="28">
        <f t="shared" si="33"/>
        <v>0</v>
      </c>
      <c r="P1066" s="29" t="str">
        <f t="shared" si="34"/>
        <v>EV &amp; ED</v>
      </c>
    </row>
    <row r="1067" spans="1:16" x14ac:dyDescent="0.4">
      <c r="A1067" t="s">
        <v>108</v>
      </c>
      <c r="B1067" t="s">
        <v>156</v>
      </c>
      <c r="C1067" t="s">
        <v>150</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108</v>
      </c>
      <c r="B1068" t="s">
        <v>156</v>
      </c>
      <c r="C1068" t="s">
        <v>150</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108</v>
      </c>
      <c r="B1069" t="s">
        <v>156</v>
      </c>
      <c r="C1069" t="s">
        <v>151</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108</v>
      </c>
      <c r="B1070" t="s">
        <v>156</v>
      </c>
      <c r="C1070" t="s">
        <v>151</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108</v>
      </c>
      <c r="B1071" t="s">
        <v>156</v>
      </c>
      <c r="C1071" t="s">
        <v>151</v>
      </c>
      <c r="D1071" t="s">
        <v>16</v>
      </c>
      <c r="E1071">
        <v>0</v>
      </c>
      <c r="F1071">
        <v>0</v>
      </c>
      <c r="G1071">
        <v>0</v>
      </c>
      <c r="H1071">
        <v>0</v>
      </c>
      <c r="I1071">
        <v>0</v>
      </c>
      <c r="J1071">
        <v>0</v>
      </c>
      <c r="K1071">
        <v>0</v>
      </c>
      <c r="L1071">
        <v>0</v>
      </c>
      <c r="M1071">
        <v>0</v>
      </c>
      <c r="N1071">
        <v>0</v>
      </c>
      <c r="O1071" s="28">
        <f t="shared" si="33"/>
        <v>0</v>
      </c>
      <c r="P1071" s="29" t="str">
        <f t="shared" si="34"/>
        <v>EV &amp; ED</v>
      </c>
    </row>
    <row r="1072" spans="1:16" x14ac:dyDescent="0.4">
      <c r="A1072" t="s">
        <v>108</v>
      </c>
      <c r="B1072" t="s">
        <v>156</v>
      </c>
      <c r="C1072" t="s">
        <v>151</v>
      </c>
      <c r="D1072" t="s">
        <v>17</v>
      </c>
      <c r="E1072">
        <v>3757</v>
      </c>
      <c r="F1072">
        <v>3757</v>
      </c>
      <c r="G1072">
        <v>0</v>
      </c>
      <c r="H1072">
        <v>27</v>
      </c>
      <c r="I1072">
        <v>0</v>
      </c>
      <c r="J1072">
        <v>27</v>
      </c>
      <c r="K1072">
        <v>31</v>
      </c>
      <c r="L1072">
        <v>-4</v>
      </c>
      <c r="M1072">
        <v>5</v>
      </c>
      <c r="N1072">
        <v>14</v>
      </c>
      <c r="O1072" s="28">
        <f t="shared" si="33"/>
        <v>4</v>
      </c>
      <c r="P1072" s="29" t="str">
        <f t="shared" si="34"/>
        <v>EV &amp; ED</v>
      </c>
    </row>
    <row r="1073" spans="1:16" x14ac:dyDescent="0.4">
      <c r="A1073" t="s">
        <v>108</v>
      </c>
      <c r="B1073" t="s">
        <v>156</v>
      </c>
      <c r="C1073" t="s">
        <v>151</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108</v>
      </c>
      <c r="B1074" t="s">
        <v>156</v>
      </c>
      <c r="C1074" t="s">
        <v>152</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108</v>
      </c>
      <c r="B1075" t="s">
        <v>156</v>
      </c>
      <c r="C1075" t="s">
        <v>152</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108</v>
      </c>
      <c r="B1076" t="s">
        <v>156</v>
      </c>
      <c r="C1076" t="s">
        <v>152</v>
      </c>
      <c r="D1076" t="s">
        <v>16</v>
      </c>
      <c r="E1076">
        <v>0</v>
      </c>
      <c r="F1076">
        <v>0</v>
      </c>
      <c r="G1076">
        <v>0</v>
      </c>
      <c r="H1076">
        <v>0</v>
      </c>
      <c r="I1076">
        <v>0</v>
      </c>
      <c r="J1076">
        <v>0</v>
      </c>
      <c r="K1076">
        <v>0</v>
      </c>
      <c r="L1076">
        <v>0</v>
      </c>
      <c r="M1076">
        <v>0</v>
      </c>
      <c r="N1076">
        <v>0</v>
      </c>
      <c r="O1076" s="28">
        <f t="shared" si="33"/>
        <v>0</v>
      </c>
      <c r="P1076" s="29" t="str">
        <f t="shared" si="34"/>
        <v>EV &amp; ED</v>
      </c>
    </row>
    <row r="1077" spans="1:16" x14ac:dyDescent="0.4">
      <c r="A1077" t="s">
        <v>108</v>
      </c>
      <c r="B1077" t="s">
        <v>156</v>
      </c>
      <c r="C1077" t="s">
        <v>152</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108</v>
      </c>
      <c r="B1078" t="s">
        <v>156</v>
      </c>
      <c r="C1078" t="s">
        <v>152</v>
      </c>
      <c r="D1078" t="s">
        <v>18</v>
      </c>
      <c r="E1078">
        <v>265</v>
      </c>
      <c r="F1078">
        <v>265</v>
      </c>
      <c r="G1078">
        <v>0</v>
      </c>
      <c r="H1078">
        <v>1</v>
      </c>
      <c r="I1078">
        <v>1</v>
      </c>
      <c r="J1078">
        <v>2</v>
      </c>
      <c r="K1078">
        <v>2</v>
      </c>
      <c r="L1078">
        <v>0</v>
      </c>
      <c r="M1078">
        <v>5</v>
      </c>
      <c r="N1078">
        <v>1</v>
      </c>
      <c r="O1078" s="28">
        <f t="shared" si="33"/>
        <v>0</v>
      </c>
      <c r="P1078" s="29" t="str">
        <f t="shared" si="34"/>
        <v>AB &amp; PROV</v>
      </c>
    </row>
    <row r="1079" spans="1:16" x14ac:dyDescent="0.4">
      <c r="A1079" t="s">
        <v>157</v>
      </c>
      <c r="B1079" t="s">
        <v>158</v>
      </c>
      <c r="C1079" t="s">
        <v>110</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157</v>
      </c>
      <c r="B1080" t="s">
        <v>158</v>
      </c>
      <c r="C1080" t="s">
        <v>110</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157</v>
      </c>
      <c r="B1081" t="s">
        <v>158</v>
      </c>
      <c r="C1081" t="s">
        <v>110</v>
      </c>
      <c r="D1081" t="s">
        <v>16</v>
      </c>
      <c r="E1081">
        <v>695</v>
      </c>
      <c r="F1081">
        <v>695</v>
      </c>
      <c r="G1081">
        <v>0</v>
      </c>
      <c r="H1081">
        <v>514</v>
      </c>
      <c r="I1081">
        <v>2</v>
      </c>
      <c r="J1081">
        <v>516</v>
      </c>
      <c r="K1081">
        <v>515</v>
      </c>
      <c r="L1081">
        <v>1</v>
      </c>
      <c r="M1081">
        <v>0</v>
      </c>
      <c r="N1081">
        <v>8</v>
      </c>
      <c r="O1081" s="28">
        <f t="shared" si="33"/>
        <v>1</v>
      </c>
      <c r="P1081" s="29" t="str">
        <f t="shared" si="34"/>
        <v>EV &amp; ED</v>
      </c>
    </row>
    <row r="1082" spans="1:16" x14ac:dyDescent="0.4">
      <c r="A1082" t="s">
        <v>157</v>
      </c>
      <c r="B1082" t="s">
        <v>158</v>
      </c>
      <c r="C1082" t="s">
        <v>110</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157</v>
      </c>
      <c r="B1083" t="s">
        <v>158</v>
      </c>
      <c r="C1083" t="s">
        <v>110</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157</v>
      </c>
      <c r="B1084" t="s">
        <v>158</v>
      </c>
      <c r="C1084" t="s">
        <v>111</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157</v>
      </c>
      <c r="B1085" t="s">
        <v>158</v>
      </c>
      <c r="C1085" t="s">
        <v>111</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157</v>
      </c>
      <c r="B1086" t="s">
        <v>158</v>
      </c>
      <c r="C1086" t="s">
        <v>111</v>
      </c>
      <c r="D1086" t="s">
        <v>16</v>
      </c>
      <c r="E1086">
        <v>756</v>
      </c>
      <c r="F1086">
        <v>756</v>
      </c>
      <c r="G1086">
        <v>0</v>
      </c>
      <c r="H1086">
        <v>543</v>
      </c>
      <c r="I1086">
        <v>3</v>
      </c>
      <c r="J1086">
        <v>546</v>
      </c>
      <c r="K1086">
        <v>546</v>
      </c>
      <c r="L1086">
        <v>0</v>
      </c>
      <c r="M1086">
        <v>0</v>
      </c>
      <c r="N1086">
        <v>26</v>
      </c>
      <c r="O1086" s="28">
        <f t="shared" si="33"/>
        <v>0</v>
      </c>
      <c r="P1086" s="29" t="str">
        <f t="shared" si="34"/>
        <v>EV &amp; ED</v>
      </c>
    </row>
    <row r="1087" spans="1:16" x14ac:dyDescent="0.4">
      <c r="A1087" t="s">
        <v>157</v>
      </c>
      <c r="B1087" t="s">
        <v>158</v>
      </c>
      <c r="C1087" t="s">
        <v>111</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157</v>
      </c>
      <c r="B1088" t="s">
        <v>158</v>
      </c>
      <c r="C1088" t="s">
        <v>111</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157</v>
      </c>
      <c r="B1089" t="s">
        <v>158</v>
      </c>
      <c r="C1089" t="s">
        <v>112</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157</v>
      </c>
      <c r="B1090" t="s">
        <v>158</v>
      </c>
      <c r="C1090" t="s">
        <v>112</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157</v>
      </c>
      <c r="B1091" t="s">
        <v>158</v>
      </c>
      <c r="C1091" t="s">
        <v>112</v>
      </c>
      <c r="D1091" t="s">
        <v>16</v>
      </c>
      <c r="E1091">
        <v>101</v>
      </c>
      <c r="F1091">
        <v>101</v>
      </c>
      <c r="G1091">
        <v>0</v>
      </c>
      <c r="H1091">
        <v>35</v>
      </c>
      <c r="I1091">
        <v>0</v>
      </c>
      <c r="J1091">
        <v>35</v>
      </c>
      <c r="K1091">
        <v>35</v>
      </c>
      <c r="L1091">
        <v>0</v>
      </c>
      <c r="M1091">
        <v>0</v>
      </c>
      <c r="N1091">
        <v>1</v>
      </c>
      <c r="O1091" s="28">
        <f t="shared" si="33"/>
        <v>0</v>
      </c>
      <c r="P1091" s="29" t="str">
        <f t="shared" si="34"/>
        <v>EV &amp; ED</v>
      </c>
    </row>
    <row r="1092" spans="1:16" x14ac:dyDescent="0.4">
      <c r="A1092" t="s">
        <v>157</v>
      </c>
      <c r="B1092" t="s">
        <v>158</v>
      </c>
      <c r="C1092" t="s">
        <v>112</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157</v>
      </c>
      <c r="B1093" t="s">
        <v>158</v>
      </c>
      <c r="C1093" t="s">
        <v>112</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157</v>
      </c>
      <c r="B1094" t="s">
        <v>158</v>
      </c>
      <c r="C1094" t="s">
        <v>113</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157</v>
      </c>
      <c r="B1095" t="s">
        <v>158</v>
      </c>
      <c r="C1095" t="s">
        <v>113</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157</v>
      </c>
      <c r="B1096" t="s">
        <v>158</v>
      </c>
      <c r="C1096" t="s">
        <v>113</v>
      </c>
      <c r="D1096" t="s">
        <v>16</v>
      </c>
      <c r="E1096">
        <v>63</v>
      </c>
      <c r="F1096">
        <v>63</v>
      </c>
      <c r="G1096">
        <v>0</v>
      </c>
      <c r="H1096">
        <v>55</v>
      </c>
      <c r="I1096">
        <v>0</v>
      </c>
      <c r="J1096">
        <v>55</v>
      </c>
      <c r="K1096">
        <v>55</v>
      </c>
      <c r="L1096">
        <v>0</v>
      </c>
      <c r="M1096">
        <v>0</v>
      </c>
      <c r="N1096">
        <v>1</v>
      </c>
      <c r="O1096" s="28">
        <f t="shared" si="35"/>
        <v>0</v>
      </c>
      <c r="P1096" s="29" t="str">
        <f t="shared" si="36"/>
        <v>EV &amp; ED</v>
      </c>
    </row>
    <row r="1097" spans="1:16" x14ac:dyDescent="0.4">
      <c r="A1097" t="s">
        <v>157</v>
      </c>
      <c r="B1097" t="s">
        <v>158</v>
      </c>
      <c r="C1097" t="s">
        <v>113</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157</v>
      </c>
      <c r="B1098" t="s">
        <v>158</v>
      </c>
      <c r="C1098" t="s">
        <v>113</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157</v>
      </c>
      <c r="B1099" t="s">
        <v>158</v>
      </c>
      <c r="C1099" t="s">
        <v>114</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157</v>
      </c>
      <c r="B1100" t="s">
        <v>158</v>
      </c>
      <c r="C1100" t="s">
        <v>114</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157</v>
      </c>
      <c r="B1101" t="s">
        <v>158</v>
      </c>
      <c r="C1101" t="s">
        <v>114</v>
      </c>
      <c r="D1101" t="s">
        <v>16</v>
      </c>
      <c r="E1101">
        <v>124</v>
      </c>
      <c r="F1101">
        <v>124</v>
      </c>
      <c r="G1101">
        <v>0</v>
      </c>
      <c r="H1101">
        <v>86</v>
      </c>
      <c r="I1101">
        <v>0</v>
      </c>
      <c r="J1101">
        <v>86</v>
      </c>
      <c r="K1101">
        <v>86</v>
      </c>
      <c r="L1101">
        <v>0</v>
      </c>
      <c r="M1101">
        <v>0</v>
      </c>
      <c r="N1101">
        <v>4</v>
      </c>
      <c r="O1101" s="28">
        <f t="shared" si="35"/>
        <v>0</v>
      </c>
      <c r="P1101" s="29" t="str">
        <f t="shared" si="36"/>
        <v>EV &amp; ED</v>
      </c>
    </row>
    <row r="1102" spans="1:16" x14ac:dyDescent="0.4">
      <c r="A1102" t="s">
        <v>157</v>
      </c>
      <c r="B1102" t="s">
        <v>158</v>
      </c>
      <c r="C1102" t="s">
        <v>114</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157</v>
      </c>
      <c r="B1103" t="s">
        <v>158</v>
      </c>
      <c r="C1103" t="s">
        <v>114</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157</v>
      </c>
      <c r="B1104" t="s">
        <v>158</v>
      </c>
      <c r="C1104" t="s">
        <v>115</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157</v>
      </c>
      <c r="B1105" t="s">
        <v>158</v>
      </c>
      <c r="C1105" t="s">
        <v>115</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157</v>
      </c>
      <c r="B1106" t="s">
        <v>158</v>
      </c>
      <c r="C1106" t="s">
        <v>115</v>
      </c>
      <c r="D1106" t="s">
        <v>16</v>
      </c>
      <c r="E1106">
        <v>165</v>
      </c>
      <c r="F1106">
        <v>165</v>
      </c>
      <c r="G1106">
        <v>0</v>
      </c>
      <c r="H1106">
        <v>98</v>
      </c>
      <c r="I1106">
        <v>1</v>
      </c>
      <c r="J1106">
        <v>99</v>
      </c>
      <c r="K1106">
        <v>99</v>
      </c>
      <c r="L1106">
        <v>0</v>
      </c>
      <c r="M1106">
        <v>0</v>
      </c>
      <c r="N1106">
        <v>1</v>
      </c>
      <c r="O1106" s="28">
        <f t="shared" si="35"/>
        <v>0</v>
      </c>
      <c r="P1106" s="29" t="str">
        <f t="shared" si="36"/>
        <v>EV &amp; ED</v>
      </c>
    </row>
    <row r="1107" spans="1:16" x14ac:dyDescent="0.4">
      <c r="A1107" t="s">
        <v>157</v>
      </c>
      <c r="B1107" t="s">
        <v>158</v>
      </c>
      <c r="C1107" t="s">
        <v>115</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157</v>
      </c>
      <c r="B1108" t="s">
        <v>158</v>
      </c>
      <c r="C1108" t="s">
        <v>115</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157</v>
      </c>
      <c r="B1109" t="s">
        <v>158</v>
      </c>
      <c r="C1109" t="s">
        <v>116</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157</v>
      </c>
      <c r="B1110" t="s">
        <v>158</v>
      </c>
      <c r="C1110" t="s">
        <v>116</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157</v>
      </c>
      <c r="B1111" t="s">
        <v>158</v>
      </c>
      <c r="C1111" t="s">
        <v>116</v>
      </c>
      <c r="D1111" t="s">
        <v>16</v>
      </c>
      <c r="E1111">
        <v>206</v>
      </c>
      <c r="F1111">
        <v>206</v>
      </c>
      <c r="G1111">
        <v>0</v>
      </c>
      <c r="H1111">
        <v>84</v>
      </c>
      <c r="I1111">
        <v>1</v>
      </c>
      <c r="J1111">
        <v>85</v>
      </c>
      <c r="K1111">
        <v>85</v>
      </c>
      <c r="L1111">
        <v>0</v>
      </c>
      <c r="M1111">
        <v>0</v>
      </c>
      <c r="N1111">
        <v>13</v>
      </c>
      <c r="O1111" s="28">
        <f t="shared" si="35"/>
        <v>0</v>
      </c>
      <c r="P1111" s="29" t="str">
        <f t="shared" si="36"/>
        <v>EV &amp; ED</v>
      </c>
    </row>
    <row r="1112" spans="1:16" x14ac:dyDescent="0.4">
      <c r="A1112" t="s">
        <v>157</v>
      </c>
      <c r="B1112" t="s">
        <v>158</v>
      </c>
      <c r="C1112" t="s">
        <v>116</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157</v>
      </c>
      <c r="B1113" t="s">
        <v>158</v>
      </c>
      <c r="C1113" t="s">
        <v>116</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157</v>
      </c>
      <c r="B1114" t="s">
        <v>158</v>
      </c>
      <c r="C1114" t="s">
        <v>117</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157</v>
      </c>
      <c r="B1115" t="s">
        <v>158</v>
      </c>
      <c r="C1115" t="s">
        <v>117</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157</v>
      </c>
      <c r="B1116" t="s">
        <v>158</v>
      </c>
      <c r="C1116" t="s">
        <v>117</v>
      </c>
      <c r="D1116" t="s">
        <v>16</v>
      </c>
      <c r="E1116">
        <v>108</v>
      </c>
      <c r="F1116">
        <v>108</v>
      </c>
      <c r="G1116">
        <v>0</v>
      </c>
      <c r="H1116">
        <v>73</v>
      </c>
      <c r="I1116">
        <v>1</v>
      </c>
      <c r="J1116">
        <v>74</v>
      </c>
      <c r="K1116">
        <v>74</v>
      </c>
      <c r="L1116">
        <v>0</v>
      </c>
      <c r="M1116">
        <v>0</v>
      </c>
      <c r="N1116">
        <v>7</v>
      </c>
      <c r="O1116" s="28">
        <f t="shared" si="35"/>
        <v>0</v>
      </c>
      <c r="P1116" s="29" t="str">
        <f t="shared" si="36"/>
        <v>EV &amp; ED</v>
      </c>
    </row>
    <row r="1117" spans="1:16" x14ac:dyDescent="0.4">
      <c r="A1117" t="s">
        <v>157</v>
      </c>
      <c r="B1117" t="s">
        <v>158</v>
      </c>
      <c r="C1117" t="s">
        <v>117</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157</v>
      </c>
      <c r="B1118" t="s">
        <v>158</v>
      </c>
      <c r="C1118" t="s">
        <v>117</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157</v>
      </c>
      <c r="B1119" t="s">
        <v>158</v>
      </c>
      <c r="C1119" t="s">
        <v>118</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157</v>
      </c>
      <c r="B1120" t="s">
        <v>158</v>
      </c>
      <c r="C1120" t="s">
        <v>118</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157</v>
      </c>
      <c r="B1121" t="s">
        <v>158</v>
      </c>
      <c r="C1121" t="s">
        <v>118</v>
      </c>
      <c r="D1121" t="s">
        <v>16</v>
      </c>
      <c r="E1121">
        <v>111</v>
      </c>
      <c r="F1121">
        <v>111</v>
      </c>
      <c r="G1121">
        <v>0</v>
      </c>
      <c r="H1121">
        <v>84</v>
      </c>
      <c r="I1121">
        <v>1</v>
      </c>
      <c r="J1121">
        <v>85</v>
      </c>
      <c r="K1121">
        <v>86</v>
      </c>
      <c r="L1121">
        <v>-1</v>
      </c>
      <c r="M1121">
        <v>0</v>
      </c>
      <c r="N1121">
        <v>3</v>
      </c>
      <c r="O1121" s="28">
        <f t="shared" si="35"/>
        <v>1</v>
      </c>
      <c r="P1121" s="29" t="str">
        <f t="shared" si="36"/>
        <v>EV &amp; ED</v>
      </c>
    </row>
    <row r="1122" spans="1:16" x14ac:dyDescent="0.4">
      <c r="A1122" t="s">
        <v>157</v>
      </c>
      <c r="B1122" t="s">
        <v>158</v>
      </c>
      <c r="C1122" t="s">
        <v>118</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157</v>
      </c>
      <c r="B1123" t="s">
        <v>158</v>
      </c>
      <c r="C1123" t="s">
        <v>118</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157</v>
      </c>
      <c r="B1124" t="s">
        <v>158</v>
      </c>
      <c r="C1124" t="s">
        <v>119</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157</v>
      </c>
      <c r="B1125" t="s">
        <v>158</v>
      </c>
      <c r="C1125" t="s">
        <v>119</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157</v>
      </c>
      <c r="B1126" t="s">
        <v>158</v>
      </c>
      <c r="C1126" t="s">
        <v>119</v>
      </c>
      <c r="D1126" t="s">
        <v>16</v>
      </c>
      <c r="E1126">
        <v>192</v>
      </c>
      <c r="F1126">
        <v>192</v>
      </c>
      <c r="G1126">
        <v>0</v>
      </c>
      <c r="H1126">
        <v>137</v>
      </c>
      <c r="I1126">
        <v>2</v>
      </c>
      <c r="J1126">
        <v>139</v>
      </c>
      <c r="K1126">
        <v>139</v>
      </c>
      <c r="L1126">
        <v>0</v>
      </c>
      <c r="M1126">
        <v>0</v>
      </c>
      <c r="N1126">
        <v>4</v>
      </c>
      <c r="O1126" s="28">
        <f t="shared" si="35"/>
        <v>0</v>
      </c>
      <c r="P1126" s="29" t="str">
        <f t="shared" si="36"/>
        <v>EV &amp; ED</v>
      </c>
    </row>
    <row r="1127" spans="1:16" x14ac:dyDescent="0.4">
      <c r="A1127" t="s">
        <v>157</v>
      </c>
      <c r="B1127" t="s">
        <v>158</v>
      </c>
      <c r="C1127" t="s">
        <v>119</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157</v>
      </c>
      <c r="B1128" t="s">
        <v>158</v>
      </c>
      <c r="C1128" t="s">
        <v>119</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157</v>
      </c>
      <c r="B1129" t="s">
        <v>158</v>
      </c>
      <c r="C1129" t="s">
        <v>120</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157</v>
      </c>
      <c r="B1130" t="s">
        <v>158</v>
      </c>
      <c r="C1130" t="s">
        <v>120</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157</v>
      </c>
      <c r="B1131" t="s">
        <v>158</v>
      </c>
      <c r="C1131" t="s">
        <v>120</v>
      </c>
      <c r="D1131" t="s">
        <v>16</v>
      </c>
      <c r="E1131">
        <v>336</v>
      </c>
      <c r="F1131">
        <v>336</v>
      </c>
      <c r="G1131">
        <v>0</v>
      </c>
      <c r="H1131">
        <v>186</v>
      </c>
      <c r="I1131">
        <v>4</v>
      </c>
      <c r="J1131">
        <v>190</v>
      </c>
      <c r="K1131">
        <v>190</v>
      </c>
      <c r="L1131">
        <v>0</v>
      </c>
      <c r="M1131">
        <v>0</v>
      </c>
      <c r="N1131">
        <v>14</v>
      </c>
      <c r="O1131" s="28">
        <f t="shared" si="35"/>
        <v>0</v>
      </c>
      <c r="P1131" s="29" t="str">
        <f t="shared" si="36"/>
        <v>EV &amp; ED</v>
      </c>
    </row>
    <row r="1132" spans="1:16" x14ac:dyDescent="0.4">
      <c r="A1132" t="s">
        <v>157</v>
      </c>
      <c r="B1132" t="s">
        <v>158</v>
      </c>
      <c r="C1132" t="s">
        <v>120</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157</v>
      </c>
      <c r="B1133" t="s">
        <v>158</v>
      </c>
      <c r="C1133" t="s">
        <v>120</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157</v>
      </c>
      <c r="B1134" t="s">
        <v>158</v>
      </c>
      <c r="C1134" t="s">
        <v>121</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157</v>
      </c>
      <c r="B1135" t="s">
        <v>158</v>
      </c>
      <c r="C1135" t="s">
        <v>121</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157</v>
      </c>
      <c r="B1136" t="s">
        <v>158</v>
      </c>
      <c r="C1136" t="s">
        <v>121</v>
      </c>
      <c r="D1136" t="s">
        <v>16</v>
      </c>
      <c r="E1136">
        <v>1208</v>
      </c>
      <c r="F1136">
        <v>1208</v>
      </c>
      <c r="G1136">
        <v>0</v>
      </c>
      <c r="H1136">
        <v>123</v>
      </c>
      <c r="I1136">
        <v>0</v>
      </c>
      <c r="J1136">
        <v>123</v>
      </c>
      <c r="K1136">
        <v>123</v>
      </c>
      <c r="L1136">
        <v>0</v>
      </c>
      <c r="M1136">
        <v>0</v>
      </c>
      <c r="N1136">
        <v>42</v>
      </c>
      <c r="O1136" s="28">
        <f t="shared" si="35"/>
        <v>0</v>
      </c>
      <c r="P1136" s="29" t="str">
        <f t="shared" si="36"/>
        <v>EV &amp; ED</v>
      </c>
    </row>
    <row r="1137" spans="1:16" x14ac:dyDescent="0.4">
      <c r="A1137" t="s">
        <v>157</v>
      </c>
      <c r="B1137" t="s">
        <v>158</v>
      </c>
      <c r="C1137" t="s">
        <v>121</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157</v>
      </c>
      <c r="B1138" t="s">
        <v>158</v>
      </c>
      <c r="C1138" t="s">
        <v>121</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157</v>
      </c>
      <c r="B1139" t="s">
        <v>158</v>
      </c>
      <c r="C1139" t="s">
        <v>122</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157</v>
      </c>
      <c r="B1140" t="s">
        <v>158</v>
      </c>
      <c r="C1140" t="s">
        <v>122</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157</v>
      </c>
      <c r="B1141" t="s">
        <v>158</v>
      </c>
      <c r="C1141" t="s">
        <v>122</v>
      </c>
      <c r="D1141" t="s">
        <v>16</v>
      </c>
      <c r="E1141">
        <v>254</v>
      </c>
      <c r="F1141">
        <v>254</v>
      </c>
      <c r="G1141">
        <v>0</v>
      </c>
      <c r="H1141">
        <v>196</v>
      </c>
      <c r="I1141">
        <v>3</v>
      </c>
      <c r="J1141">
        <v>199</v>
      </c>
      <c r="K1141">
        <v>199</v>
      </c>
      <c r="L1141">
        <v>0</v>
      </c>
      <c r="M1141">
        <v>0</v>
      </c>
      <c r="N1141">
        <v>6</v>
      </c>
      <c r="O1141" s="28">
        <f t="shared" si="35"/>
        <v>0</v>
      </c>
      <c r="P1141" s="29" t="str">
        <f t="shared" si="36"/>
        <v>EV &amp; ED</v>
      </c>
    </row>
    <row r="1142" spans="1:16" x14ac:dyDescent="0.4">
      <c r="A1142" t="s">
        <v>157</v>
      </c>
      <c r="B1142" t="s">
        <v>158</v>
      </c>
      <c r="C1142" t="s">
        <v>122</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157</v>
      </c>
      <c r="B1143" t="s">
        <v>158</v>
      </c>
      <c r="C1143" t="s">
        <v>122</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157</v>
      </c>
      <c r="B1144" t="s">
        <v>158</v>
      </c>
      <c r="C1144" t="s">
        <v>123</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157</v>
      </c>
      <c r="B1145" t="s">
        <v>158</v>
      </c>
      <c r="C1145" t="s">
        <v>123</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157</v>
      </c>
      <c r="B1146" t="s">
        <v>158</v>
      </c>
      <c r="C1146" t="s">
        <v>123</v>
      </c>
      <c r="D1146" t="s">
        <v>16</v>
      </c>
      <c r="E1146">
        <v>183</v>
      </c>
      <c r="F1146">
        <v>183</v>
      </c>
      <c r="G1146">
        <v>0</v>
      </c>
      <c r="H1146">
        <v>75</v>
      </c>
      <c r="I1146">
        <v>0</v>
      </c>
      <c r="J1146">
        <v>75</v>
      </c>
      <c r="K1146">
        <v>75</v>
      </c>
      <c r="L1146">
        <v>0</v>
      </c>
      <c r="M1146">
        <v>0</v>
      </c>
      <c r="N1146">
        <v>3</v>
      </c>
      <c r="O1146" s="28">
        <f t="shared" si="35"/>
        <v>0</v>
      </c>
      <c r="P1146" s="29" t="str">
        <f t="shared" si="36"/>
        <v>EV &amp; ED</v>
      </c>
    </row>
    <row r="1147" spans="1:16" x14ac:dyDescent="0.4">
      <c r="A1147" t="s">
        <v>157</v>
      </c>
      <c r="B1147" t="s">
        <v>158</v>
      </c>
      <c r="C1147" t="s">
        <v>123</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157</v>
      </c>
      <c r="B1148" t="s">
        <v>158</v>
      </c>
      <c r="C1148" t="s">
        <v>123</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157</v>
      </c>
      <c r="B1149" t="s">
        <v>158</v>
      </c>
      <c r="C1149" t="s">
        <v>124</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157</v>
      </c>
      <c r="B1150" t="s">
        <v>158</v>
      </c>
      <c r="C1150" t="s">
        <v>124</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157</v>
      </c>
      <c r="B1151" t="s">
        <v>158</v>
      </c>
      <c r="C1151" t="s">
        <v>124</v>
      </c>
      <c r="D1151" t="s">
        <v>16</v>
      </c>
      <c r="E1151">
        <v>79</v>
      </c>
      <c r="F1151">
        <v>79</v>
      </c>
      <c r="G1151">
        <v>0</v>
      </c>
      <c r="H1151">
        <v>14</v>
      </c>
      <c r="I1151">
        <v>1</v>
      </c>
      <c r="J1151">
        <v>15</v>
      </c>
      <c r="K1151">
        <v>15</v>
      </c>
      <c r="L1151">
        <v>0</v>
      </c>
      <c r="M1151">
        <v>0</v>
      </c>
      <c r="N1151">
        <v>4</v>
      </c>
      <c r="O1151" s="28">
        <f t="shared" si="35"/>
        <v>0</v>
      </c>
      <c r="P1151" s="29" t="str">
        <f t="shared" si="36"/>
        <v>EV &amp; ED</v>
      </c>
    </row>
    <row r="1152" spans="1:16" x14ac:dyDescent="0.4">
      <c r="A1152" t="s">
        <v>157</v>
      </c>
      <c r="B1152" t="s">
        <v>158</v>
      </c>
      <c r="C1152" t="s">
        <v>124</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157</v>
      </c>
      <c r="B1153" t="s">
        <v>158</v>
      </c>
      <c r="C1153" t="s">
        <v>124</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157</v>
      </c>
      <c r="B1154" t="s">
        <v>158</v>
      </c>
      <c r="C1154" t="s">
        <v>125</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157</v>
      </c>
      <c r="B1155" t="s">
        <v>158</v>
      </c>
      <c r="C1155" t="s">
        <v>125</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157</v>
      </c>
      <c r="B1156" t="s">
        <v>158</v>
      </c>
      <c r="C1156" t="s">
        <v>125</v>
      </c>
      <c r="D1156" t="s">
        <v>16</v>
      </c>
      <c r="E1156">
        <v>959</v>
      </c>
      <c r="F1156">
        <v>959</v>
      </c>
      <c r="G1156">
        <v>0</v>
      </c>
      <c r="H1156">
        <v>585</v>
      </c>
      <c r="I1156">
        <v>4</v>
      </c>
      <c r="J1156">
        <v>589</v>
      </c>
      <c r="K1156">
        <v>589</v>
      </c>
      <c r="L1156">
        <v>0</v>
      </c>
      <c r="M1156">
        <v>0</v>
      </c>
      <c r="N1156">
        <v>30</v>
      </c>
      <c r="O1156" s="28">
        <f t="shared" si="35"/>
        <v>0</v>
      </c>
      <c r="P1156" s="29" t="str">
        <f t="shared" si="36"/>
        <v>EV &amp; ED</v>
      </c>
    </row>
    <row r="1157" spans="1:16" x14ac:dyDescent="0.4">
      <c r="A1157" t="s">
        <v>157</v>
      </c>
      <c r="B1157" t="s">
        <v>158</v>
      </c>
      <c r="C1157" t="s">
        <v>125</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157</v>
      </c>
      <c r="B1158" t="s">
        <v>158</v>
      </c>
      <c r="C1158" t="s">
        <v>125</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157</v>
      </c>
      <c r="B1159" t="s">
        <v>158</v>
      </c>
      <c r="C1159" t="s">
        <v>126</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157</v>
      </c>
      <c r="B1160" t="s">
        <v>158</v>
      </c>
      <c r="C1160" t="s">
        <v>126</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157</v>
      </c>
      <c r="B1161" t="s">
        <v>158</v>
      </c>
      <c r="C1161" t="s">
        <v>126</v>
      </c>
      <c r="D1161" t="s">
        <v>16</v>
      </c>
      <c r="E1161">
        <v>126</v>
      </c>
      <c r="F1161">
        <v>126</v>
      </c>
      <c r="G1161">
        <v>0</v>
      </c>
      <c r="H1161">
        <v>17</v>
      </c>
      <c r="I1161">
        <v>0</v>
      </c>
      <c r="J1161">
        <v>17</v>
      </c>
      <c r="K1161">
        <v>17</v>
      </c>
      <c r="L1161">
        <v>0</v>
      </c>
      <c r="M1161">
        <v>0</v>
      </c>
      <c r="N1161">
        <v>10</v>
      </c>
      <c r="O1161" s="28">
        <f t="shared" si="37"/>
        <v>0</v>
      </c>
      <c r="P1161" s="29" t="str">
        <f t="shared" si="38"/>
        <v>EV &amp; ED</v>
      </c>
    </row>
    <row r="1162" spans="1:16" x14ac:dyDescent="0.4">
      <c r="A1162" t="s">
        <v>157</v>
      </c>
      <c r="B1162" t="s">
        <v>158</v>
      </c>
      <c r="C1162" t="s">
        <v>126</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157</v>
      </c>
      <c r="B1163" t="s">
        <v>158</v>
      </c>
      <c r="C1163" t="s">
        <v>126</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157</v>
      </c>
      <c r="B1164" t="s">
        <v>158</v>
      </c>
      <c r="C1164" t="s">
        <v>127</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157</v>
      </c>
      <c r="B1165" t="s">
        <v>158</v>
      </c>
      <c r="C1165" t="s">
        <v>127</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157</v>
      </c>
      <c r="B1166" t="s">
        <v>158</v>
      </c>
      <c r="C1166" t="s">
        <v>127</v>
      </c>
      <c r="D1166" t="s">
        <v>16</v>
      </c>
      <c r="E1166">
        <v>21</v>
      </c>
      <c r="F1166">
        <v>21</v>
      </c>
      <c r="G1166">
        <v>0</v>
      </c>
      <c r="H1166">
        <v>11</v>
      </c>
      <c r="I1166">
        <v>0</v>
      </c>
      <c r="J1166">
        <v>11</v>
      </c>
      <c r="K1166">
        <v>11</v>
      </c>
      <c r="L1166">
        <v>0</v>
      </c>
      <c r="M1166">
        <v>0</v>
      </c>
      <c r="N1166">
        <v>0</v>
      </c>
      <c r="O1166" s="28">
        <f t="shared" si="37"/>
        <v>0</v>
      </c>
      <c r="P1166" s="29" t="str">
        <f t="shared" si="38"/>
        <v>EV &amp; ED</v>
      </c>
    </row>
    <row r="1167" spans="1:16" x14ac:dyDescent="0.4">
      <c r="A1167" t="s">
        <v>157</v>
      </c>
      <c r="B1167" t="s">
        <v>158</v>
      </c>
      <c r="C1167" t="s">
        <v>127</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157</v>
      </c>
      <c r="B1168" t="s">
        <v>158</v>
      </c>
      <c r="C1168" t="s">
        <v>127</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157</v>
      </c>
      <c r="B1169" t="s">
        <v>158</v>
      </c>
      <c r="C1169" t="s">
        <v>128</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157</v>
      </c>
      <c r="B1170" t="s">
        <v>158</v>
      </c>
      <c r="C1170" t="s">
        <v>128</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157</v>
      </c>
      <c r="B1171" t="s">
        <v>158</v>
      </c>
      <c r="C1171" t="s">
        <v>128</v>
      </c>
      <c r="D1171" t="s">
        <v>16</v>
      </c>
      <c r="E1171">
        <v>468</v>
      </c>
      <c r="F1171">
        <v>468</v>
      </c>
      <c r="G1171">
        <v>0</v>
      </c>
      <c r="H1171">
        <v>184</v>
      </c>
      <c r="I1171">
        <v>3</v>
      </c>
      <c r="J1171">
        <v>187</v>
      </c>
      <c r="K1171">
        <v>187</v>
      </c>
      <c r="L1171">
        <v>0</v>
      </c>
      <c r="M1171">
        <v>1</v>
      </c>
      <c r="N1171">
        <v>12</v>
      </c>
      <c r="O1171" s="28">
        <f t="shared" si="37"/>
        <v>0</v>
      </c>
      <c r="P1171" s="29" t="str">
        <f t="shared" si="38"/>
        <v>EV &amp; ED</v>
      </c>
    </row>
    <row r="1172" spans="1:16" x14ac:dyDescent="0.4">
      <c r="A1172" t="s">
        <v>157</v>
      </c>
      <c r="B1172" t="s">
        <v>158</v>
      </c>
      <c r="C1172" t="s">
        <v>128</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157</v>
      </c>
      <c r="B1173" t="s">
        <v>158</v>
      </c>
      <c r="C1173" t="s">
        <v>128</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157</v>
      </c>
      <c r="B1174" t="s">
        <v>158</v>
      </c>
      <c r="C1174" t="s">
        <v>129</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157</v>
      </c>
      <c r="B1175" t="s">
        <v>158</v>
      </c>
      <c r="C1175" t="s">
        <v>129</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157</v>
      </c>
      <c r="B1176" t="s">
        <v>158</v>
      </c>
      <c r="C1176" t="s">
        <v>129</v>
      </c>
      <c r="D1176" t="s">
        <v>16</v>
      </c>
      <c r="E1176">
        <v>96</v>
      </c>
      <c r="F1176">
        <v>96</v>
      </c>
      <c r="G1176">
        <v>0</v>
      </c>
      <c r="H1176">
        <v>29</v>
      </c>
      <c r="I1176">
        <v>0</v>
      </c>
      <c r="J1176">
        <v>29</v>
      </c>
      <c r="K1176">
        <v>29</v>
      </c>
      <c r="L1176">
        <v>0</v>
      </c>
      <c r="M1176">
        <v>0</v>
      </c>
      <c r="N1176">
        <v>3</v>
      </c>
      <c r="O1176" s="28">
        <f t="shared" si="37"/>
        <v>0</v>
      </c>
      <c r="P1176" s="29" t="str">
        <f t="shared" si="38"/>
        <v>EV &amp; ED</v>
      </c>
    </row>
    <row r="1177" spans="1:16" x14ac:dyDescent="0.4">
      <c r="A1177" t="s">
        <v>157</v>
      </c>
      <c r="B1177" t="s">
        <v>158</v>
      </c>
      <c r="C1177" t="s">
        <v>129</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157</v>
      </c>
      <c r="B1178" t="s">
        <v>158</v>
      </c>
      <c r="C1178" t="s">
        <v>129</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157</v>
      </c>
      <c r="B1179" t="s">
        <v>158</v>
      </c>
      <c r="C1179" t="s">
        <v>130</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157</v>
      </c>
      <c r="B1180" t="s">
        <v>158</v>
      </c>
      <c r="C1180" t="s">
        <v>130</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157</v>
      </c>
      <c r="B1181" t="s">
        <v>158</v>
      </c>
      <c r="C1181" t="s">
        <v>130</v>
      </c>
      <c r="D1181" t="s">
        <v>16</v>
      </c>
      <c r="E1181">
        <v>18</v>
      </c>
      <c r="F1181">
        <v>18</v>
      </c>
      <c r="G1181">
        <v>0</v>
      </c>
      <c r="H1181">
        <v>12</v>
      </c>
      <c r="I1181">
        <v>0</v>
      </c>
      <c r="J1181">
        <v>12</v>
      </c>
      <c r="K1181">
        <v>12</v>
      </c>
      <c r="L1181">
        <v>0</v>
      </c>
      <c r="M1181">
        <v>0</v>
      </c>
      <c r="N1181">
        <v>1</v>
      </c>
      <c r="O1181" s="28">
        <f t="shared" si="37"/>
        <v>0</v>
      </c>
      <c r="P1181" s="29" t="str">
        <f t="shared" si="38"/>
        <v>EV &amp; ED</v>
      </c>
    </row>
    <row r="1182" spans="1:16" x14ac:dyDescent="0.4">
      <c r="A1182" t="s">
        <v>157</v>
      </c>
      <c r="B1182" t="s">
        <v>158</v>
      </c>
      <c r="C1182" t="s">
        <v>130</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157</v>
      </c>
      <c r="B1183" t="s">
        <v>158</v>
      </c>
      <c r="C1183" t="s">
        <v>130</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157</v>
      </c>
      <c r="B1184" t="s">
        <v>158</v>
      </c>
      <c r="C1184" t="s">
        <v>131</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157</v>
      </c>
      <c r="B1185" t="s">
        <v>158</v>
      </c>
      <c r="C1185" t="s">
        <v>131</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157</v>
      </c>
      <c r="B1186" t="s">
        <v>158</v>
      </c>
      <c r="C1186" t="s">
        <v>131</v>
      </c>
      <c r="D1186" t="s">
        <v>16</v>
      </c>
      <c r="E1186">
        <v>387</v>
      </c>
      <c r="F1186">
        <v>387</v>
      </c>
      <c r="G1186">
        <v>0</v>
      </c>
      <c r="H1186">
        <v>260</v>
      </c>
      <c r="I1186">
        <v>2</v>
      </c>
      <c r="J1186">
        <v>262</v>
      </c>
      <c r="K1186">
        <v>262</v>
      </c>
      <c r="L1186">
        <v>0</v>
      </c>
      <c r="M1186">
        <v>0</v>
      </c>
      <c r="N1186">
        <v>11</v>
      </c>
      <c r="O1186" s="28">
        <f t="shared" si="37"/>
        <v>0</v>
      </c>
      <c r="P1186" s="29" t="str">
        <f t="shared" si="38"/>
        <v>EV &amp; ED</v>
      </c>
    </row>
    <row r="1187" spans="1:16" x14ac:dyDescent="0.4">
      <c r="A1187" t="s">
        <v>157</v>
      </c>
      <c r="B1187" t="s">
        <v>158</v>
      </c>
      <c r="C1187" t="s">
        <v>131</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157</v>
      </c>
      <c r="B1188" t="s">
        <v>158</v>
      </c>
      <c r="C1188" t="s">
        <v>131</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157</v>
      </c>
      <c r="B1189" t="s">
        <v>158</v>
      </c>
      <c r="C1189" t="s">
        <v>132</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157</v>
      </c>
      <c r="B1190" t="s">
        <v>158</v>
      </c>
      <c r="C1190" t="s">
        <v>132</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157</v>
      </c>
      <c r="B1191" t="s">
        <v>158</v>
      </c>
      <c r="C1191" t="s">
        <v>132</v>
      </c>
      <c r="D1191" t="s">
        <v>16</v>
      </c>
      <c r="E1191">
        <v>302</v>
      </c>
      <c r="F1191">
        <v>302</v>
      </c>
      <c r="G1191">
        <v>0</v>
      </c>
      <c r="H1191">
        <v>199</v>
      </c>
      <c r="I1191">
        <v>5</v>
      </c>
      <c r="J1191">
        <v>204</v>
      </c>
      <c r="K1191">
        <v>204</v>
      </c>
      <c r="L1191">
        <v>0</v>
      </c>
      <c r="M1191">
        <v>0</v>
      </c>
      <c r="N1191">
        <v>17</v>
      </c>
      <c r="O1191" s="28">
        <f t="shared" si="37"/>
        <v>0</v>
      </c>
      <c r="P1191" s="29" t="str">
        <f t="shared" si="38"/>
        <v>EV &amp; ED</v>
      </c>
    </row>
    <row r="1192" spans="1:16" x14ac:dyDescent="0.4">
      <c r="A1192" t="s">
        <v>157</v>
      </c>
      <c r="B1192" t="s">
        <v>158</v>
      </c>
      <c r="C1192" t="s">
        <v>132</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157</v>
      </c>
      <c r="B1193" t="s">
        <v>158</v>
      </c>
      <c r="C1193" t="s">
        <v>132</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157</v>
      </c>
      <c r="B1194" t="s">
        <v>158</v>
      </c>
      <c r="C1194" t="s">
        <v>133</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157</v>
      </c>
      <c r="B1195" t="s">
        <v>158</v>
      </c>
      <c r="C1195" t="s">
        <v>133</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157</v>
      </c>
      <c r="B1196" t="s">
        <v>158</v>
      </c>
      <c r="C1196" t="s">
        <v>133</v>
      </c>
      <c r="D1196" t="s">
        <v>16</v>
      </c>
      <c r="E1196">
        <v>121</v>
      </c>
      <c r="F1196">
        <v>121</v>
      </c>
      <c r="G1196">
        <v>0</v>
      </c>
      <c r="H1196">
        <v>63</v>
      </c>
      <c r="I1196">
        <v>7</v>
      </c>
      <c r="J1196">
        <v>70</v>
      </c>
      <c r="K1196">
        <v>70</v>
      </c>
      <c r="L1196">
        <v>0</v>
      </c>
      <c r="M1196">
        <v>0</v>
      </c>
      <c r="N1196">
        <v>9</v>
      </c>
      <c r="O1196" s="28">
        <f t="shared" si="37"/>
        <v>0</v>
      </c>
      <c r="P1196" s="29" t="str">
        <f t="shared" si="38"/>
        <v>EV &amp; ED</v>
      </c>
    </row>
    <row r="1197" spans="1:16" x14ac:dyDescent="0.4">
      <c r="A1197" t="s">
        <v>157</v>
      </c>
      <c r="B1197" t="s">
        <v>158</v>
      </c>
      <c r="C1197" t="s">
        <v>133</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157</v>
      </c>
      <c r="B1198" t="s">
        <v>158</v>
      </c>
      <c r="C1198" t="s">
        <v>133</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157</v>
      </c>
      <c r="B1199" t="s">
        <v>158</v>
      </c>
      <c r="C1199" t="s">
        <v>134</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157</v>
      </c>
      <c r="B1200" t="s">
        <v>158</v>
      </c>
      <c r="C1200" t="s">
        <v>134</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157</v>
      </c>
      <c r="B1201" t="s">
        <v>158</v>
      </c>
      <c r="C1201" t="s">
        <v>134</v>
      </c>
      <c r="D1201" t="s">
        <v>16</v>
      </c>
      <c r="E1201">
        <v>30</v>
      </c>
      <c r="F1201">
        <v>30</v>
      </c>
      <c r="G1201">
        <v>0</v>
      </c>
      <c r="H1201">
        <v>21</v>
      </c>
      <c r="I1201">
        <v>0</v>
      </c>
      <c r="J1201">
        <v>21</v>
      </c>
      <c r="K1201">
        <v>21</v>
      </c>
      <c r="L1201">
        <v>0</v>
      </c>
      <c r="M1201">
        <v>0</v>
      </c>
      <c r="N1201">
        <v>2</v>
      </c>
      <c r="O1201" s="28">
        <f t="shared" si="37"/>
        <v>0</v>
      </c>
      <c r="P1201" s="29" t="str">
        <f t="shared" si="38"/>
        <v>EV &amp; ED</v>
      </c>
    </row>
    <row r="1202" spans="1:16" x14ac:dyDescent="0.4">
      <c r="A1202" t="s">
        <v>157</v>
      </c>
      <c r="B1202" t="s">
        <v>158</v>
      </c>
      <c r="C1202" t="s">
        <v>134</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157</v>
      </c>
      <c r="B1203" t="s">
        <v>158</v>
      </c>
      <c r="C1203" t="s">
        <v>134</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157</v>
      </c>
      <c r="B1204" t="s">
        <v>158</v>
      </c>
      <c r="C1204" t="s">
        <v>135</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157</v>
      </c>
      <c r="B1205" t="s">
        <v>158</v>
      </c>
      <c r="C1205" t="s">
        <v>135</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157</v>
      </c>
      <c r="B1206" t="s">
        <v>158</v>
      </c>
      <c r="C1206" t="s">
        <v>135</v>
      </c>
      <c r="D1206" t="s">
        <v>16</v>
      </c>
      <c r="E1206">
        <v>187</v>
      </c>
      <c r="F1206">
        <v>187</v>
      </c>
      <c r="G1206">
        <v>0</v>
      </c>
      <c r="H1206">
        <v>119</v>
      </c>
      <c r="I1206">
        <v>3</v>
      </c>
      <c r="J1206">
        <v>122</v>
      </c>
      <c r="K1206">
        <v>122</v>
      </c>
      <c r="L1206">
        <v>0</v>
      </c>
      <c r="M1206">
        <v>0</v>
      </c>
      <c r="N1206">
        <v>1</v>
      </c>
      <c r="O1206" s="28">
        <f t="shared" si="37"/>
        <v>0</v>
      </c>
      <c r="P1206" s="29" t="str">
        <f t="shared" si="38"/>
        <v>EV &amp; ED</v>
      </c>
    </row>
    <row r="1207" spans="1:16" x14ac:dyDescent="0.4">
      <c r="A1207" t="s">
        <v>157</v>
      </c>
      <c r="B1207" t="s">
        <v>158</v>
      </c>
      <c r="C1207" t="s">
        <v>135</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157</v>
      </c>
      <c r="B1208" t="s">
        <v>158</v>
      </c>
      <c r="C1208" t="s">
        <v>135</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157</v>
      </c>
      <c r="B1209" t="s">
        <v>158</v>
      </c>
      <c r="C1209" t="s">
        <v>136</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157</v>
      </c>
      <c r="B1210" t="s">
        <v>158</v>
      </c>
      <c r="C1210" t="s">
        <v>136</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157</v>
      </c>
      <c r="B1211" t="s">
        <v>158</v>
      </c>
      <c r="C1211" t="s">
        <v>136</v>
      </c>
      <c r="D1211" t="s">
        <v>16</v>
      </c>
      <c r="E1211">
        <v>191</v>
      </c>
      <c r="F1211">
        <v>191</v>
      </c>
      <c r="G1211">
        <v>0</v>
      </c>
      <c r="H1211">
        <v>73</v>
      </c>
      <c r="I1211">
        <v>0</v>
      </c>
      <c r="J1211">
        <v>73</v>
      </c>
      <c r="K1211">
        <v>73</v>
      </c>
      <c r="L1211">
        <v>0</v>
      </c>
      <c r="M1211">
        <v>0</v>
      </c>
      <c r="N1211">
        <v>5</v>
      </c>
      <c r="O1211" s="28">
        <f t="shared" si="37"/>
        <v>0</v>
      </c>
      <c r="P1211" s="29" t="str">
        <f t="shared" si="38"/>
        <v>EV &amp; ED</v>
      </c>
    </row>
    <row r="1212" spans="1:16" x14ac:dyDescent="0.4">
      <c r="A1212" t="s">
        <v>157</v>
      </c>
      <c r="B1212" t="s">
        <v>158</v>
      </c>
      <c r="C1212" t="s">
        <v>136</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157</v>
      </c>
      <c r="B1213" t="s">
        <v>158</v>
      </c>
      <c r="C1213" t="s">
        <v>136</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157</v>
      </c>
      <c r="B1214" t="s">
        <v>158</v>
      </c>
      <c r="C1214" t="s">
        <v>137</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157</v>
      </c>
      <c r="B1215" t="s">
        <v>158</v>
      </c>
      <c r="C1215" t="s">
        <v>137</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157</v>
      </c>
      <c r="B1216" t="s">
        <v>158</v>
      </c>
      <c r="C1216" t="s">
        <v>137</v>
      </c>
      <c r="D1216" t="s">
        <v>16</v>
      </c>
      <c r="E1216">
        <v>119</v>
      </c>
      <c r="F1216">
        <v>119</v>
      </c>
      <c r="G1216">
        <v>0</v>
      </c>
      <c r="H1216">
        <v>98</v>
      </c>
      <c r="I1216">
        <v>2</v>
      </c>
      <c r="J1216">
        <v>100</v>
      </c>
      <c r="K1216">
        <v>100</v>
      </c>
      <c r="L1216">
        <v>0</v>
      </c>
      <c r="M1216">
        <v>0</v>
      </c>
      <c r="N1216">
        <v>3</v>
      </c>
      <c r="O1216" s="28">
        <f t="shared" si="37"/>
        <v>0</v>
      </c>
      <c r="P1216" s="29" t="str">
        <f t="shared" si="38"/>
        <v>EV &amp; ED</v>
      </c>
    </row>
    <row r="1217" spans="1:16" x14ac:dyDescent="0.4">
      <c r="A1217" t="s">
        <v>157</v>
      </c>
      <c r="B1217" t="s">
        <v>158</v>
      </c>
      <c r="C1217" t="s">
        <v>137</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157</v>
      </c>
      <c r="B1218" t="s">
        <v>158</v>
      </c>
      <c r="C1218" t="s">
        <v>137</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157</v>
      </c>
      <c r="B1219" t="s">
        <v>158</v>
      </c>
      <c r="C1219" t="s">
        <v>138</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157</v>
      </c>
      <c r="B1220" t="s">
        <v>158</v>
      </c>
      <c r="C1220" t="s">
        <v>138</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157</v>
      </c>
      <c r="B1221" t="s">
        <v>158</v>
      </c>
      <c r="C1221" t="s">
        <v>138</v>
      </c>
      <c r="D1221" t="s">
        <v>16</v>
      </c>
      <c r="E1221">
        <v>76</v>
      </c>
      <c r="F1221">
        <v>76</v>
      </c>
      <c r="G1221">
        <v>0</v>
      </c>
      <c r="H1221">
        <v>33</v>
      </c>
      <c r="I1221">
        <v>0</v>
      </c>
      <c r="J1221">
        <v>33</v>
      </c>
      <c r="K1221">
        <v>33</v>
      </c>
      <c r="L1221">
        <v>0</v>
      </c>
      <c r="M1221">
        <v>0</v>
      </c>
      <c r="N1221">
        <v>4</v>
      </c>
      <c r="O1221" s="28">
        <f t="shared" ref="O1221:O1284" si="39">ABS(L1221)</f>
        <v>0</v>
      </c>
      <c r="P1221" s="29" t="str">
        <f t="shared" ref="P1221:P1284" si="40">IF(OR(D1221="EV",D1221="ED"),"EV &amp; ED","AB &amp; PROV")</f>
        <v>EV &amp; ED</v>
      </c>
    </row>
    <row r="1222" spans="1:16" x14ac:dyDescent="0.4">
      <c r="A1222" t="s">
        <v>157</v>
      </c>
      <c r="B1222" t="s">
        <v>158</v>
      </c>
      <c r="C1222" t="s">
        <v>138</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157</v>
      </c>
      <c r="B1223" t="s">
        <v>158</v>
      </c>
      <c r="C1223" t="s">
        <v>138</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157</v>
      </c>
      <c r="B1224" t="s">
        <v>158</v>
      </c>
      <c r="C1224" t="s">
        <v>139</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157</v>
      </c>
      <c r="B1225" t="s">
        <v>158</v>
      </c>
      <c r="C1225" t="s">
        <v>139</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157</v>
      </c>
      <c r="B1226" t="s">
        <v>158</v>
      </c>
      <c r="C1226" t="s">
        <v>139</v>
      </c>
      <c r="D1226" t="s">
        <v>16</v>
      </c>
      <c r="E1226">
        <v>520</v>
      </c>
      <c r="F1226">
        <v>520</v>
      </c>
      <c r="G1226">
        <v>0</v>
      </c>
      <c r="H1226">
        <v>375</v>
      </c>
      <c r="I1226">
        <v>11</v>
      </c>
      <c r="J1226">
        <v>386</v>
      </c>
      <c r="K1226">
        <v>388</v>
      </c>
      <c r="L1226">
        <v>-2</v>
      </c>
      <c r="M1226">
        <v>0</v>
      </c>
      <c r="N1226">
        <v>20</v>
      </c>
      <c r="O1226" s="28">
        <f t="shared" si="39"/>
        <v>2</v>
      </c>
      <c r="P1226" s="29" t="str">
        <f t="shared" si="40"/>
        <v>EV &amp; ED</v>
      </c>
    </row>
    <row r="1227" spans="1:16" x14ac:dyDescent="0.4">
      <c r="A1227" t="s">
        <v>157</v>
      </c>
      <c r="B1227" t="s">
        <v>158</v>
      </c>
      <c r="C1227" t="s">
        <v>139</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157</v>
      </c>
      <c r="B1228" t="s">
        <v>158</v>
      </c>
      <c r="C1228" t="s">
        <v>139</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157</v>
      </c>
      <c r="B1229" t="s">
        <v>158</v>
      </c>
      <c r="C1229" t="s">
        <v>140</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157</v>
      </c>
      <c r="B1230" t="s">
        <v>158</v>
      </c>
      <c r="C1230" t="s">
        <v>140</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157</v>
      </c>
      <c r="B1231" t="s">
        <v>158</v>
      </c>
      <c r="C1231" t="s">
        <v>140</v>
      </c>
      <c r="D1231" t="s">
        <v>16</v>
      </c>
      <c r="E1231">
        <v>34</v>
      </c>
      <c r="F1231">
        <v>34</v>
      </c>
      <c r="G1231">
        <v>0</v>
      </c>
      <c r="H1231">
        <v>17</v>
      </c>
      <c r="I1231">
        <v>1</v>
      </c>
      <c r="J1231">
        <v>18</v>
      </c>
      <c r="K1231">
        <v>18</v>
      </c>
      <c r="L1231">
        <v>0</v>
      </c>
      <c r="M1231">
        <v>0</v>
      </c>
      <c r="N1231">
        <v>0</v>
      </c>
      <c r="O1231" s="28">
        <f t="shared" si="39"/>
        <v>0</v>
      </c>
      <c r="P1231" s="29" t="str">
        <f t="shared" si="40"/>
        <v>EV &amp; ED</v>
      </c>
    </row>
    <row r="1232" spans="1:16" x14ac:dyDescent="0.4">
      <c r="A1232" t="s">
        <v>157</v>
      </c>
      <c r="B1232" t="s">
        <v>158</v>
      </c>
      <c r="C1232" t="s">
        <v>140</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157</v>
      </c>
      <c r="B1233" t="s">
        <v>158</v>
      </c>
      <c r="C1233" t="s">
        <v>140</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157</v>
      </c>
      <c r="B1234" t="s">
        <v>158</v>
      </c>
      <c r="C1234" t="s">
        <v>141</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157</v>
      </c>
      <c r="B1235" t="s">
        <v>158</v>
      </c>
      <c r="C1235" t="s">
        <v>141</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157</v>
      </c>
      <c r="B1236" t="s">
        <v>158</v>
      </c>
      <c r="C1236" t="s">
        <v>141</v>
      </c>
      <c r="D1236" t="s">
        <v>16</v>
      </c>
      <c r="E1236">
        <v>327</v>
      </c>
      <c r="F1236">
        <v>327</v>
      </c>
      <c r="G1236">
        <v>0</v>
      </c>
      <c r="H1236">
        <v>215</v>
      </c>
      <c r="I1236">
        <v>8</v>
      </c>
      <c r="J1236">
        <v>223</v>
      </c>
      <c r="K1236">
        <v>223</v>
      </c>
      <c r="L1236">
        <v>0</v>
      </c>
      <c r="M1236">
        <v>0</v>
      </c>
      <c r="N1236">
        <v>13</v>
      </c>
      <c r="O1236" s="28">
        <f t="shared" si="39"/>
        <v>0</v>
      </c>
      <c r="P1236" s="29" t="str">
        <f t="shared" si="40"/>
        <v>EV &amp; ED</v>
      </c>
    </row>
    <row r="1237" spans="1:16" x14ac:dyDescent="0.4">
      <c r="A1237" t="s">
        <v>157</v>
      </c>
      <c r="B1237" t="s">
        <v>158</v>
      </c>
      <c r="C1237" t="s">
        <v>141</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157</v>
      </c>
      <c r="B1238" t="s">
        <v>158</v>
      </c>
      <c r="C1238" t="s">
        <v>141</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157</v>
      </c>
      <c r="B1239" t="s">
        <v>158</v>
      </c>
      <c r="C1239" t="s">
        <v>142</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157</v>
      </c>
      <c r="B1240" t="s">
        <v>158</v>
      </c>
      <c r="C1240" t="s">
        <v>142</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157</v>
      </c>
      <c r="B1241" t="s">
        <v>158</v>
      </c>
      <c r="C1241" t="s">
        <v>142</v>
      </c>
      <c r="D1241" t="s">
        <v>16</v>
      </c>
      <c r="E1241">
        <v>891</v>
      </c>
      <c r="F1241">
        <v>891</v>
      </c>
      <c r="G1241">
        <v>0</v>
      </c>
      <c r="H1241">
        <v>587</v>
      </c>
      <c r="I1241">
        <v>1</v>
      </c>
      <c r="J1241">
        <v>588</v>
      </c>
      <c r="K1241">
        <v>588</v>
      </c>
      <c r="L1241">
        <v>0</v>
      </c>
      <c r="M1241">
        <v>0</v>
      </c>
      <c r="N1241">
        <v>14</v>
      </c>
      <c r="O1241" s="28">
        <f t="shared" si="39"/>
        <v>0</v>
      </c>
      <c r="P1241" s="29" t="str">
        <f t="shared" si="40"/>
        <v>EV &amp; ED</v>
      </c>
    </row>
    <row r="1242" spans="1:16" x14ac:dyDescent="0.4">
      <c r="A1242" t="s">
        <v>157</v>
      </c>
      <c r="B1242" t="s">
        <v>158</v>
      </c>
      <c r="C1242" t="s">
        <v>142</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157</v>
      </c>
      <c r="B1243" t="s">
        <v>158</v>
      </c>
      <c r="C1243" t="s">
        <v>142</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157</v>
      </c>
      <c r="B1244" t="s">
        <v>158</v>
      </c>
      <c r="C1244" t="s">
        <v>143</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157</v>
      </c>
      <c r="B1245" t="s">
        <v>158</v>
      </c>
      <c r="C1245" t="s">
        <v>143</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157</v>
      </c>
      <c r="B1246" t="s">
        <v>158</v>
      </c>
      <c r="C1246" t="s">
        <v>143</v>
      </c>
      <c r="D1246" t="s">
        <v>16</v>
      </c>
      <c r="E1246">
        <v>51</v>
      </c>
      <c r="F1246">
        <v>51</v>
      </c>
      <c r="G1246">
        <v>0</v>
      </c>
      <c r="H1246">
        <v>30</v>
      </c>
      <c r="I1246">
        <v>1</v>
      </c>
      <c r="J1246">
        <v>31</v>
      </c>
      <c r="K1246">
        <v>31</v>
      </c>
      <c r="L1246">
        <v>0</v>
      </c>
      <c r="M1246">
        <v>0</v>
      </c>
      <c r="N1246">
        <v>2</v>
      </c>
      <c r="O1246" s="28">
        <f t="shared" si="39"/>
        <v>0</v>
      </c>
      <c r="P1246" s="29" t="str">
        <f t="shared" si="40"/>
        <v>EV &amp; ED</v>
      </c>
    </row>
    <row r="1247" spans="1:16" x14ac:dyDescent="0.4">
      <c r="A1247" t="s">
        <v>157</v>
      </c>
      <c r="B1247" t="s">
        <v>158</v>
      </c>
      <c r="C1247" t="s">
        <v>143</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157</v>
      </c>
      <c r="B1248" t="s">
        <v>158</v>
      </c>
      <c r="C1248" t="s">
        <v>143</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157</v>
      </c>
      <c r="B1249" t="s">
        <v>158</v>
      </c>
      <c r="C1249" t="s">
        <v>144</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157</v>
      </c>
      <c r="B1250" t="s">
        <v>158</v>
      </c>
      <c r="C1250" t="s">
        <v>144</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157</v>
      </c>
      <c r="B1251" t="s">
        <v>158</v>
      </c>
      <c r="C1251" t="s">
        <v>144</v>
      </c>
      <c r="D1251" t="s">
        <v>16</v>
      </c>
      <c r="E1251">
        <v>590</v>
      </c>
      <c r="F1251">
        <v>590</v>
      </c>
      <c r="G1251">
        <v>0</v>
      </c>
      <c r="H1251">
        <v>174</v>
      </c>
      <c r="I1251">
        <v>2</v>
      </c>
      <c r="J1251">
        <v>176</v>
      </c>
      <c r="K1251">
        <v>176</v>
      </c>
      <c r="L1251">
        <v>0</v>
      </c>
      <c r="M1251">
        <v>0</v>
      </c>
      <c r="N1251">
        <v>19</v>
      </c>
      <c r="O1251" s="28">
        <f t="shared" si="39"/>
        <v>0</v>
      </c>
      <c r="P1251" s="29" t="str">
        <f t="shared" si="40"/>
        <v>EV &amp; ED</v>
      </c>
    </row>
    <row r="1252" spans="1:16" x14ac:dyDescent="0.4">
      <c r="A1252" t="s">
        <v>157</v>
      </c>
      <c r="B1252" t="s">
        <v>158</v>
      </c>
      <c r="C1252" t="s">
        <v>144</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157</v>
      </c>
      <c r="B1253" t="s">
        <v>158</v>
      </c>
      <c r="C1253" t="s">
        <v>144</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157</v>
      </c>
      <c r="B1254" t="s">
        <v>158</v>
      </c>
      <c r="C1254" t="s">
        <v>145</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157</v>
      </c>
      <c r="B1255" t="s">
        <v>158</v>
      </c>
      <c r="C1255" t="s">
        <v>145</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157</v>
      </c>
      <c r="B1256" t="s">
        <v>158</v>
      </c>
      <c r="C1256" t="s">
        <v>145</v>
      </c>
      <c r="D1256" t="s">
        <v>16</v>
      </c>
      <c r="E1256">
        <v>239</v>
      </c>
      <c r="F1256">
        <v>239</v>
      </c>
      <c r="G1256">
        <v>0</v>
      </c>
      <c r="H1256">
        <v>170</v>
      </c>
      <c r="I1256">
        <v>3</v>
      </c>
      <c r="J1256">
        <v>173</v>
      </c>
      <c r="K1256">
        <v>173</v>
      </c>
      <c r="L1256">
        <v>0</v>
      </c>
      <c r="M1256">
        <v>0</v>
      </c>
      <c r="N1256">
        <v>10</v>
      </c>
      <c r="O1256" s="28">
        <f t="shared" si="39"/>
        <v>0</v>
      </c>
      <c r="P1256" s="29" t="str">
        <f t="shared" si="40"/>
        <v>EV &amp; ED</v>
      </c>
    </row>
    <row r="1257" spans="1:16" x14ac:dyDescent="0.4">
      <c r="A1257" t="s">
        <v>157</v>
      </c>
      <c r="B1257" t="s">
        <v>158</v>
      </c>
      <c r="C1257" t="s">
        <v>145</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157</v>
      </c>
      <c r="B1258" t="s">
        <v>158</v>
      </c>
      <c r="C1258" t="s">
        <v>145</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157</v>
      </c>
      <c r="B1259" t="s">
        <v>158</v>
      </c>
      <c r="C1259" t="s">
        <v>146</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157</v>
      </c>
      <c r="B1260" t="s">
        <v>158</v>
      </c>
      <c r="C1260" t="s">
        <v>146</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157</v>
      </c>
      <c r="B1261" t="s">
        <v>158</v>
      </c>
      <c r="C1261" t="s">
        <v>146</v>
      </c>
      <c r="D1261" t="s">
        <v>16</v>
      </c>
      <c r="E1261">
        <v>91</v>
      </c>
      <c r="F1261">
        <v>91</v>
      </c>
      <c r="G1261">
        <v>0</v>
      </c>
      <c r="H1261">
        <v>51</v>
      </c>
      <c r="I1261">
        <v>2</v>
      </c>
      <c r="J1261">
        <v>53</v>
      </c>
      <c r="K1261">
        <v>53</v>
      </c>
      <c r="L1261">
        <v>0</v>
      </c>
      <c r="M1261">
        <v>0</v>
      </c>
      <c r="N1261">
        <v>4</v>
      </c>
      <c r="O1261" s="28">
        <f t="shared" si="39"/>
        <v>0</v>
      </c>
      <c r="P1261" s="29" t="str">
        <f t="shared" si="40"/>
        <v>EV &amp; ED</v>
      </c>
    </row>
    <row r="1262" spans="1:16" x14ac:dyDescent="0.4">
      <c r="A1262" t="s">
        <v>157</v>
      </c>
      <c r="B1262" t="s">
        <v>158</v>
      </c>
      <c r="C1262" t="s">
        <v>146</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157</v>
      </c>
      <c r="B1263" t="s">
        <v>158</v>
      </c>
      <c r="C1263" t="s">
        <v>146</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157</v>
      </c>
      <c r="B1264" t="s">
        <v>158</v>
      </c>
      <c r="C1264" t="s">
        <v>147</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157</v>
      </c>
      <c r="B1265" t="s">
        <v>158</v>
      </c>
      <c r="C1265" t="s">
        <v>147</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157</v>
      </c>
      <c r="B1266" t="s">
        <v>158</v>
      </c>
      <c r="C1266" t="s">
        <v>147</v>
      </c>
      <c r="D1266" t="s">
        <v>16</v>
      </c>
      <c r="E1266">
        <v>20</v>
      </c>
      <c r="F1266">
        <v>20</v>
      </c>
      <c r="G1266">
        <v>0</v>
      </c>
      <c r="H1266">
        <v>12</v>
      </c>
      <c r="I1266">
        <v>0</v>
      </c>
      <c r="J1266">
        <v>12</v>
      </c>
      <c r="K1266">
        <v>12</v>
      </c>
      <c r="L1266">
        <v>0</v>
      </c>
      <c r="M1266">
        <v>0</v>
      </c>
      <c r="N1266">
        <v>1</v>
      </c>
      <c r="O1266" s="28">
        <f t="shared" si="39"/>
        <v>0</v>
      </c>
      <c r="P1266" s="29" t="str">
        <f t="shared" si="40"/>
        <v>EV &amp; ED</v>
      </c>
    </row>
    <row r="1267" spans="1:16" x14ac:dyDescent="0.4">
      <c r="A1267" t="s">
        <v>157</v>
      </c>
      <c r="B1267" t="s">
        <v>158</v>
      </c>
      <c r="C1267" t="s">
        <v>147</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157</v>
      </c>
      <c r="B1268" t="s">
        <v>158</v>
      </c>
      <c r="C1268" t="s">
        <v>147</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157</v>
      </c>
      <c r="B1269" t="s">
        <v>158</v>
      </c>
      <c r="C1269" t="s">
        <v>148</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157</v>
      </c>
      <c r="B1270" t="s">
        <v>158</v>
      </c>
      <c r="C1270" t="s">
        <v>148</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157</v>
      </c>
      <c r="B1271" t="s">
        <v>158</v>
      </c>
      <c r="C1271" t="s">
        <v>148</v>
      </c>
      <c r="D1271" t="s">
        <v>16</v>
      </c>
      <c r="E1271">
        <v>27</v>
      </c>
      <c r="F1271">
        <v>27</v>
      </c>
      <c r="G1271">
        <v>0</v>
      </c>
      <c r="H1271">
        <v>11</v>
      </c>
      <c r="I1271">
        <v>7</v>
      </c>
      <c r="J1271">
        <v>18</v>
      </c>
      <c r="K1271">
        <v>18</v>
      </c>
      <c r="L1271">
        <v>0</v>
      </c>
      <c r="M1271">
        <v>0</v>
      </c>
      <c r="N1271">
        <v>1</v>
      </c>
      <c r="O1271" s="28">
        <f t="shared" si="39"/>
        <v>0</v>
      </c>
      <c r="P1271" s="29" t="str">
        <f t="shared" si="40"/>
        <v>EV &amp; ED</v>
      </c>
    </row>
    <row r="1272" spans="1:16" x14ac:dyDescent="0.4">
      <c r="A1272" t="s">
        <v>157</v>
      </c>
      <c r="B1272" t="s">
        <v>158</v>
      </c>
      <c r="C1272" t="s">
        <v>148</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157</v>
      </c>
      <c r="B1273" t="s">
        <v>158</v>
      </c>
      <c r="C1273" t="s">
        <v>148</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157</v>
      </c>
      <c r="B1274" t="s">
        <v>158</v>
      </c>
      <c r="C1274" t="s">
        <v>149</v>
      </c>
      <c r="D1274" t="s">
        <v>14</v>
      </c>
      <c r="E1274">
        <v>706</v>
      </c>
      <c r="F1274">
        <v>706</v>
      </c>
      <c r="G1274">
        <v>0</v>
      </c>
      <c r="H1274">
        <v>269</v>
      </c>
      <c r="I1274">
        <v>1</v>
      </c>
      <c r="J1274">
        <v>270</v>
      </c>
      <c r="K1274">
        <v>270</v>
      </c>
      <c r="L1274">
        <v>0</v>
      </c>
      <c r="M1274">
        <v>0</v>
      </c>
      <c r="N1274">
        <v>46</v>
      </c>
      <c r="O1274" s="28">
        <f t="shared" si="39"/>
        <v>0</v>
      </c>
      <c r="P1274" s="29" t="str">
        <f t="shared" si="40"/>
        <v>AB &amp; PROV</v>
      </c>
    </row>
    <row r="1275" spans="1:16" x14ac:dyDescent="0.4">
      <c r="A1275" t="s">
        <v>157</v>
      </c>
      <c r="B1275" t="s">
        <v>158</v>
      </c>
      <c r="C1275" t="s">
        <v>149</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157</v>
      </c>
      <c r="B1276" t="s">
        <v>158</v>
      </c>
      <c r="C1276" t="s">
        <v>149</v>
      </c>
      <c r="D1276" t="s">
        <v>16</v>
      </c>
      <c r="E1276">
        <v>0</v>
      </c>
      <c r="F1276">
        <v>0</v>
      </c>
      <c r="G1276">
        <v>0</v>
      </c>
      <c r="H1276">
        <v>0</v>
      </c>
      <c r="I1276">
        <v>0</v>
      </c>
      <c r="J1276">
        <v>0</v>
      </c>
      <c r="K1276">
        <v>0</v>
      </c>
      <c r="L1276">
        <v>0</v>
      </c>
      <c r="M1276">
        <v>0</v>
      </c>
      <c r="N1276">
        <v>0</v>
      </c>
      <c r="O1276" s="28">
        <f t="shared" si="39"/>
        <v>0</v>
      </c>
      <c r="P1276" s="29" t="str">
        <f t="shared" si="40"/>
        <v>EV &amp; ED</v>
      </c>
    </row>
    <row r="1277" spans="1:16" x14ac:dyDescent="0.4">
      <c r="A1277" t="s">
        <v>157</v>
      </c>
      <c r="B1277" t="s">
        <v>158</v>
      </c>
      <c r="C1277" t="s">
        <v>149</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157</v>
      </c>
      <c r="B1278" t="s">
        <v>158</v>
      </c>
      <c r="C1278" t="s">
        <v>149</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157</v>
      </c>
      <c r="B1279" t="s">
        <v>158</v>
      </c>
      <c r="C1279" t="s">
        <v>150</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157</v>
      </c>
      <c r="B1280" t="s">
        <v>158</v>
      </c>
      <c r="C1280" t="s">
        <v>150</v>
      </c>
      <c r="D1280" t="s">
        <v>15</v>
      </c>
      <c r="E1280">
        <v>136</v>
      </c>
      <c r="F1280">
        <v>136</v>
      </c>
      <c r="G1280">
        <v>0</v>
      </c>
      <c r="H1280">
        <v>48</v>
      </c>
      <c r="I1280">
        <v>1</v>
      </c>
      <c r="J1280">
        <v>49</v>
      </c>
      <c r="K1280">
        <v>49</v>
      </c>
      <c r="L1280">
        <v>0</v>
      </c>
      <c r="M1280">
        <v>0</v>
      </c>
      <c r="N1280">
        <v>8</v>
      </c>
      <c r="O1280" s="28">
        <f t="shared" si="39"/>
        <v>0</v>
      </c>
      <c r="P1280" s="29" t="str">
        <f t="shared" si="40"/>
        <v>AB &amp; PROV</v>
      </c>
    </row>
    <row r="1281" spans="1:16" x14ac:dyDescent="0.4">
      <c r="A1281" t="s">
        <v>157</v>
      </c>
      <c r="B1281" t="s">
        <v>158</v>
      </c>
      <c r="C1281" t="s">
        <v>150</v>
      </c>
      <c r="D1281" t="s">
        <v>16</v>
      </c>
      <c r="E1281">
        <v>0</v>
      </c>
      <c r="F1281">
        <v>0</v>
      </c>
      <c r="G1281">
        <v>0</v>
      </c>
      <c r="H1281">
        <v>0</v>
      </c>
      <c r="I1281">
        <v>0</v>
      </c>
      <c r="J1281">
        <v>0</v>
      </c>
      <c r="K1281">
        <v>0</v>
      </c>
      <c r="L1281">
        <v>0</v>
      </c>
      <c r="M1281">
        <v>0</v>
      </c>
      <c r="N1281">
        <v>0</v>
      </c>
      <c r="O1281" s="28">
        <f t="shared" si="39"/>
        <v>0</v>
      </c>
      <c r="P1281" s="29" t="str">
        <f t="shared" si="40"/>
        <v>EV &amp; ED</v>
      </c>
    </row>
    <row r="1282" spans="1:16" x14ac:dyDescent="0.4">
      <c r="A1282" t="s">
        <v>157</v>
      </c>
      <c r="B1282" t="s">
        <v>158</v>
      </c>
      <c r="C1282" t="s">
        <v>150</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157</v>
      </c>
      <c r="B1283" t="s">
        <v>158</v>
      </c>
      <c r="C1283" t="s">
        <v>150</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157</v>
      </c>
      <c r="B1284" t="s">
        <v>158</v>
      </c>
      <c r="C1284" t="s">
        <v>151</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157</v>
      </c>
      <c r="B1285" t="s">
        <v>158</v>
      </c>
      <c r="C1285" t="s">
        <v>151</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157</v>
      </c>
      <c r="B1286" t="s">
        <v>158</v>
      </c>
      <c r="C1286" t="s">
        <v>151</v>
      </c>
      <c r="D1286" t="s">
        <v>16</v>
      </c>
      <c r="E1286">
        <v>0</v>
      </c>
      <c r="F1286">
        <v>0</v>
      </c>
      <c r="G1286">
        <v>0</v>
      </c>
      <c r="H1286">
        <v>0</v>
      </c>
      <c r="I1286">
        <v>0</v>
      </c>
      <c r="J1286">
        <v>0</v>
      </c>
      <c r="K1286">
        <v>0</v>
      </c>
      <c r="L1286">
        <v>0</v>
      </c>
      <c r="M1286">
        <v>0</v>
      </c>
      <c r="N1286">
        <v>0</v>
      </c>
      <c r="O1286" s="28">
        <f t="shared" si="41"/>
        <v>0</v>
      </c>
      <c r="P1286" s="29" t="str">
        <f t="shared" si="42"/>
        <v>EV &amp; ED</v>
      </c>
    </row>
    <row r="1287" spans="1:16" x14ac:dyDescent="0.4">
      <c r="A1287" t="s">
        <v>157</v>
      </c>
      <c r="B1287" t="s">
        <v>158</v>
      </c>
      <c r="C1287" t="s">
        <v>151</v>
      </c>
      <c r="D1287" t="s">
        <v>17</v>
      </c>
      <c r="E1287">
        <v>3757</v>
      </c>
      <c r="F1287">
        <v>3757</v>
      </c>
      <c r="G1287">
        <v>0</v>
      </c>
      <c r="H1287">
        <v>1607</v>
      </c>
      <c r="I1287">
        <v>13</v>
      </c>
      <c r="J1287">
        <v>1620</v>
      </c>
      <c r="K1287">
        <v>1619</v>
      </c>
      <c r="L1287">
        <v>1</v>
      </c>
      <c r="M1287">
        <v>4</v>
      </c>
      <c r="N1287">
        <v>91</v>
      </c>
      <c r="O1287" s="28">
        <f t="shared" si="41"/>
        <v>1</v>
      </c>
      <c r="P1287" s="29" t="str">
        <f t="shared" si="42"/>
        <v>EV &amp; ED</v>
      </c>
    </row>
    <row r="1288" spans="1:16" x14ac:dyDescent="0.4">
      <c r="A1288" t="s">
        <v>157</v>
      </c>
      <c r="B1288" t="s">
        <v>158</v>
      </c>
      <c r="C1288" t="s">
        <v>151</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157</v>
      </c>
      <c r="B1289" t="s">
        <v>158</v>
      </c>
      <c r="C1289" t="s">
        <v>152</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157</v>
      </c>
      <c r="B1290" t="s">
        <v>158</v>
      </c>
      <c r="C1290" t="s">
        <v>152</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157</v>
      </c>
      <c r="B1291" t="s">
        <v>158</v>
      </c>
      <c r="C1291" t="s">
        <v>152</v>
      </c>
      <c r="D1291" t="s">
        <v>16</v>
      </c>
      <c r="E1291">
        <v>0</v>
      </c>
      <c r="F1291">
        <v>0</v>
      </c>
      <c r="G1291">
        <v>0</v>
      </c>
      <c r="H1291">
        <v>0</v>
      </c>
      <c r="I1291">
        <v>0</v>
      </c>
      <c r="J1291">
        <v>0</v>
      </c>
      <c r="K1291">
        <v>0</v>
      </c>
      <c r="L1291">
        <v>0</v>
      </c>
      <c r="M1291">
        <v>0</v>
      </c>
      <c r="N1291">
        <v>0</v>
      </c>
      <c r="O1291" s="28">
        <f t="shared" si="41"/>
        <v>0</v>
      </c>
      <c r="P1291" s="29" t="str">
        <f t="shared" si="42"/>
        <v>EV &amp; ED</v>
      </c>
    </row>
    <row r="1292" spans="1:16" x14ac:dyDescent="0.4">
      <c r="A1292" t="s">
        <v>157</v>
      </c>
      <c r="B1292" t="s">
        <v>158</v>
      </c>
      <c r="C1292" t="s">
        <v>152</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157</v>
      </c>
      <c r="B1293" t="s">
        <v>158</v>
      </c>
      <c r="C1293" t="s">
        <v>152</v>
      </c>
      <c r="D1293" t="s">
        <v>18</v>
      </c>
      <c r="E1293">
        <v>265</v>
      </c>
      <c r="F1293">
        <v>265</v>
      </c>
      <c r="G1293">
        <v>0</v>
      </c>
      <c r="H1293">
        <v>91</v>
      </c>
      <c r="I1293">
        <v>1</v>
      </c>
      <c r="J1293">
        <v>92</v>
      </c>
      <c r="K1293">
        <v>93</v>
      </c>
      <c r="L1293">
        <v>-1</v>
      </c>
      <c r="M1293">
        <v>0</v>
      </c>
      <c r="N1293">
        <v>29</v>
      </c>
      <c r="O1293" s="28">
        <f t="shared" si="41"/>
        <v>1</v>
      </c>
      <c r="P1293" s="29" t="str">
        <f t="shared" si="42"/>
        <v>AB &amp; PROV</v>
      </c>
    </row>
    <row r="1294" spans="1:16" x14ac:dyDescent="0.4">
      <c r="A1294" t="s">
        <v>157</v>
      </c>
      <c r="B1294" t="s">
        <v>159</v>
      </c>
      <c r="C1294" t="s">
        <v>110</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157</v>
      </c>
      <c r="B1295" t="s">
        <v>159</v>
      </c>
      <c r="C1295" t="s">
        <v>110</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157</v>
      </c>
      <c r="B1296" t="s">
        <v>159</v>
      </c>
      <c r="C1296" t="s">
        <v>110</v>
      </c>
      <c r="D1296" t="s">
        <v>16</v>
      </c>
      <c r="E1296">
        <v>695</v>
      </c>
      <c r="F1296">
        <v>695</v>
      </c>
      <c r="G1296">
        <v>0</v>
      </c>
      <c r="H1296">
        <v>155</v>
      </c>
      <c r="I1296">
        <v>3</v>
      </c>
      <c r="J1296">
        <v>158</v>
      </c>
      <c r="K1296">
        <v>158</v>
      </c>
      <c r="L1296">
        <v>0</v>
      </c>
      <c r="M1296">
        <v>0</v>
      </c>
      <c r="N1296">
        <v>8</v>
      </c>
      <c r="O1296" s="28">
        <f t="shared" si="41"/>
        <v>0</v>
      </c>
      <c r="P1296" s="29" t="str">
        <f t="shared" si="42"/>
        <v>EV &amp; ED</v>
      </c>
    </row>
    <row r="1297" spans="1:16" x14ac:dyDescent="0.4">
      <c r="A1297" t="s">
        <v>157</v>
      </c>
      <c r="B1297" t="s">
        <v>159</v>
      </c>
      <c r="C1297" t="s">
        <v>110</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157</v>
      </c>
      <c r="B1298" t="s">
        <v>159</v>
      </c>
      <c r="C1298" t="s">
        <v>110</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157</v>
      </c>
      <c r="B1299" t="s">
        <v>159</v>
      </c>
      <c r="C1299" t="s">
        <v>111</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157</v>
      </c>
      <c r="B1300" t="s">
        <v>159</v>
      </c>
      <c r="C1300" t="s">
        <v>111</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157</v>
      </c>
      <c r="B1301" t="s">
        <v>159</v>
      </c>
      <c r="C1301" t="s">
        <v>111</v>
      </c>
      <c r="D1301" t="s">
        <v>16</v>
      </c>
      <c r="E1301">
        <v>756</v>
      </c>
      <c r="F1301">
        <v>756</v>
      </c>
      <c r="G1301">
        <v>0</v>
      </c>
      <c r="H1301">
        <v>166</v>
      </c>
      <c r="I1301">
        <v>0</v>
      </c>
      <c r="J1301">
        <v>166</v>
      </c>
      <c r="K1301">
        <v>166</v>
      </c>
      <c r="L1301">
        <v>0</v>
      </c>
      <c r="M1301">
        <v>0</v>
      </c>
      <c r="N1301">
        <v>26</v>
      </c>
      <c r="O1301" s="28">
        <f t="shared" si="41"/>
        <v>0</v>
      </c>
      <c r="P1301" s="29" t="str">
        <f t="shared" si="42"/>
        <v>EV &amp; ED</v>
      </c>
    </row>
    <row r="1302" spans="1:16" x14ac:dyDescent="0.4">
      <c r="A1302" t="s">
        <v>157</v>
      </c>
      <c r="B1302" t="s">
        <v>159</v>
      </c>
      <c r="C1302" t="s">
        <v>111</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157</v>
      </c>
      <c r="B1303" t="s">
        <v>159</v>
      </c>
      <c r="C1303" t="s">
        <v>111</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157</v>
      </c>
      <c r="B1304" t="s">
        <v>159</v>
      </c>
      <c r="C1304" t="s">
        <v>112</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157</v>
      </c>
      <c r="B1305" t="s">
        <v>159</v>
      </c>
      <c r="C1305" t="s">
        <v>112</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157</v>
      </c>
      <c r="B1306" t="s">
        <v>159</v>
      </c>
      <c r="C1306" t="s">
        <v>112</v>
      </c>
      <c r="D1306" t="s">
        <v>16</v>
      </c>
      <c r="E1306">
        <v>101</v>
      </c>
      <c r="F1306">
        <v>101</v>
      </c>
      <c r="G1306">
        <v>0</v>
      </c>
      <c r="H1306">
        <v>60</v>
      </c>
      <c r="I1306">
        <v>0</v>
      </c>
      <c r="J1306">
        <v>60</v>
      </c>
      <c r="K1306">
        <v>60</v>
      </c>
      <c r="L1306">
        <v>0</v>
      </c>
      <c r="M1306">
        <v>0</v>
      </c>
      <c r="N1306">
        <v>1</v>
      </c>
      <c r="O1306" s="28">
        <f t="shared" si="41"/>
        <v>0</v>
      </c>
      <c r="P1306" s="29" t="str">
        <f t="shared" si="42"/>
        <v>EV &amp; ED</v>
      </c>
    </row>
    <row r="1307" spans="1:16" x14ac:dyDescent="0.4">
      <c r="A1307" t="s">
        <v>157</v>
      </c>
      <c r="B1307" t="s">
        <v>159</v>
      </c>
      <c r="C1307" t="s">
        <v>112</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157</v>
      </c>
      <c r="B1308" t="s">
        <v>159</v>
      </c>
      <c r="C1308" t="s">
        <v>112</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157</v>
      </c>
      <c r="B1309" t="s">
        <v>159</v>
      </c>
      <c r="C1309" t="s">
        <v>113</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157</v>
      </c>
      <c r="B1310" t="s">
        <v>159</v>
      </c>
      <c r="C1310" t="s">
        <v>113</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157</v>
      </c>
      <c r="B1311" t="s">
        <v>159</v>
      </c>
      <c r="C1311" t="s">
        <v>113</v>
      </c>
      <c r="D1311" t="s">
        <v>16</v>
      </c>
      <c r="E1311">
        <v>63</v>
      </c>
      <c r="F1311">
        <v>63</v>
      </c>
      <c r="G1311">
        <v>0</v>
      </c>
      <c r="H1311">
        <v>6</v>
      </c>
      <c r="I1311">
        <v>0</v>
      </c>
      <c r="J1311">
        <v>6</v>
      </c>
      <c r="K1311">
        <v>6</v>
      </c>
      <c r="L1311">
        <v>0</v>
      </c>
      <c r="M1311">
        <v>0</v>
      </c>
      <c r="N1311">
        <v>1</v>
      </c>
      <c r="O1311" s="28">
        <f t="shared" si="41"/>
        <v>0</v>
      </c>
      <c r="P1311" s="29" t="str">
        <f t="shared" si="42"/>
        <v>EV &amp; ED</v>
      </c>
    </row>
    <row r="1312" spans="1:16" x14ac:dyDescent="0.4">
      <c r="A1312" t="s">
        <v>157</v>
      </c>
      <c r="B1312" t="s">
        <v>159</v>
      </c>
      <c r="C1312" t="s">
        <v>113</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157</v>
      </c>
      <c r="B1313" t="s">
        <v>159</v>
      </c>
      <c r="C1313" t="s">
        <v>113</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157</v>
      </c>
      <c r="B1314" t="s">
        <v>159</v>
      </c>
      <c r="C1314" t="s">
        <v>114</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157</v>
      </c>
      <c r="B1315" t="s">
        <v>159</v>
      </c>
      <c r="C1315" t="s">
        <v>114</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157</v>
      </c>
      <c r="B1316" t="s">
        <v>159</v>
      </c>
      <c r="C1316" t="s">
        <v>114</v>
      </c>
      <c r="D1316" t="s">
        <v>16</v>
      </c>
      <c r="E1316">
        <v>124</v>
      </c>
      <c r="F1316">
        <v>124</v>
      </c>
      <c r="G1316">
        <v>0</v>
      </c>
      <c r="H1316">
        <v>32</v>
      </c>
      <c r="I1316">
        <v>0</v>
      </c>
      <c r="J1316">
        <v>32</v>
      </c>
      <c r="K1316">
        <v>32</v>
      </c>
      <c r="L1316">
        <v>0</v>
      </c>
      <c r="M1316">
        <v>0</v>
      </c>
      <c r="N1316">
        <v>4</v>
      </c>
      <c r="O1316" s="28">
        <f t="shared" si="41"/>
        <v>0</v>
      </c>
      <c r="P1316" s="29" t="str">
        <f t="shared" si="42"/>
        <v>EV &amp; ED</v>
      </c>
    </row>
    <row r="1317" spans="1:16" x14ac:dyDescent="0.4">
      <c r="A1317" t="s">
        <v>157</v>
      </c>
      <c r="B1317" t="s">
        <v>159</v>
      </c>
      <c r="C1317" t="s">
        <v>114</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157</v>
      </c>
      <c r="B1318" t="s">
        <v>159</v>
      </c>
      <c r="C1318" t="s">
        <v>114</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157</v>
      </c>
      <c r="B1319" t="s">
        <v>159</v>
      </c>
      <c r="C1319" t="s">
        <v>115</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157</v>
      </c>
      <c r="B1320" t="s">
        <v>159</v>
      </c>
      <c r="C1320" t="s">
        <v>115</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157</v>
      </c>
      <c r="B1321" t="s">
        <v>159</v>
      </c>
      <c r="C1321" t="s">
        <v>115</v>
      </c>
      <c r="D1321" t="s">
        <v>16</v>
      </c>
      <c r="E1321">
        <v>165</v>
      </c>
      <c r="F1321">
        <v>165</v>
      </c>
      <c r="G1321">
        <v>0</v>
      </c>
      <c r="H1321">
        <v>61</v>
      </c>
      <c r="I1321">
        <v>1</v>
      </c>
      <c r="J1321">
        <v>62</v>
      </c>
      <c r="K1321">
        <v>62</v>
      </c>
      <c r="L1321">
        <v>0</v>
      </c>
      <c r="M1321">
        <v>0</v>
      </c>
      <c r="N1321">
        <v>1</v>
      </c>
      <c r="O1321" s="28">
        <f t="shared" si="41"/>
        <v>0</v>
      </c>
      <c r="P1321" s="29" t="str">
        <f t="shared" si="42"/>
        <v>EV &amp; ED</v>
      </c>
    </row>
    <row r="1322" spans="1:16" x14ac:dyDescent="0.4">
      <c r="A1322" t="s">
        <v>157</v>
      </c>
      <c r="B1322" t="s">
        <v>159</v>
      </c>
      <c r="C1322" t="s">
        <v>115</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157</v>
      </c>
      <c r="B1323" t="s">
        <v>159</v>
      </c>
      <c r="C1323" t="s">
        <v>115</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157</v>
      </c>
      <c r="B1324" t="s">
        <v>159</v>
      </c>
      <c r="C1324" t="s">
        <v>116</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157</v>
      </c>
      <c r="B1325" t="s">
        <v>159</v>
      </c>
      <c r="C1325" t="s">
        <v>116</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157</v>
      </c>
      <c r="B1326" t="s">
        <v>159</v>
      </c>
      <c r="C1326" t="s">
        <v>116</v>
      </c>
      <c r="D1326" t="s">
        <v>16</v>
      </c>
      <c r="E1326">
        <v>206</v>
      </c>
      <c r="F1326">
        <v>206</v>
      </c>
      <c r="G1326">
        <v>0</v>
      </c>
      <c r="H1326">
        <v>101</v>
      </c>
      <c r="I1326">
        <v>1</v>
      </c>
      <c r="J1326">
        <v>102</v>
      </c>
      <c r="K1326">
        <v>103</v>
      </c>
      <c r="L1326">
        <v>-1</v>
      </c>
      <c r="M1326">
        <v>0</v>
      </c>
      <c r="N1326">
        <v>13</v>
      </c>
      <c r="O1326" s="28">
        <f t="shared" si="41"/>
        <v>1</v>
      </c>
      <c r="P1326" s="29" t="str">
        <f t="shared" si="42"/>
        <v>EV &amp; ED</v>
      </c>
    </row>
    <row r="1327" spans="1:16" x14ac:dyDescent="0.4">
      <c r="A1327" t="s">
        <v>157</v>
      </c>
      <c r="B1327" t="s">
        <v>159</v>
      </c>
      <c r="C1327" t="s">
        <v>116</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157</v>
      </c>
      <c r="B1328" t="s">
        <v>159</v>
      </c>
      <c r="C1328" t="s">
        <v>116</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157</v>
      </c>
      <c r="B1329" t="s">
        <v>159</v>
      </c>
      <c r="C1329" t="s">
        <v>117</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157</v>
      </c>
      <c r="B1330" t="s">
        <v>159</v>
      </c>
      <c r="C1330" t="s">
        <v>117</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157</v>
      </c>
      <c r="B1331" t="s">
        <v>159</v>
      </c>
      <c r="C1331" t="s">
        <v>117</v>
      </c>
      <c r="D1331" t="s">
        <v>16</v>
      </c>
      <c r="E1331">
        <v>108</v>
      </c>
      <c r="F1331">
        <v>108</v>
      </c>
      <c r="G1331">
        <v>0</v>
      </c>
      <c r="H1331">
        <v>26</v>
      </c>
      <c r="I1331">
        <v>1</v>
      </c>
      <c r="J1331">
        <v>27</v>
      </c>
      <c r="K1331">
        <v>27</v>
      </c>
      <c r="L1331">
        <v>0</v>
      </c>
      <c r="M1331">
        <v>0</v>
      </c>
      <c r="N1331">
        <v>7</v>
      </c>
      <c r="O1331" s="28">
        <f t="shared" si="41"/>
        <v>0</v>
      </c>
      <c r="P1331" s="29" t="str">
        <f t="shared" si="42"/>
        <v>EV &amp; ED</v>
      </c>
    </row>
    <row r="1332" spans="1:16" x14ac:dyDescent="0.4">
      <c r="A1332" t="s">
        <v>157</v>
      </c>
      <c r="B1332" t="s">
        <v>159</v>
      </c>
      <c r="C1332" t="s">
        <v>117</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157</v>
      </c>
      <c r="B1333" t="s">
        <v>159</v>
      </c>
      <c r="C1333" t="s">
        <v>117</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157</v>
      </c>
      <c r="B1334" t="s">
        <v>159</v>
      </c>
      <c r="C1334" t="s">
        <v>118</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157</v>
      </c>
      <c r="B1335" t="s">
        <v>159</v>
      </c>
      <c r="C1335" t="s">
        <v>118</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157</v>
      </c>
      <c r="B1336" t="s">
        <v>159</v>
      </c>
      <c r="C1336" t="s">
        <v>118</v>
      </c>
      <c r="D1336" t="s">
        <v>16</v>
      </c>
      <c r="E1336">
        <v>111</v>
      </c>
      <c r="F1336">
        <v>111</v>
      </c>
      <c r="G1336">
        <v>0</v>
      </c>
      <c r="H1336">
        <v>22</v>
      </c>
      <c r="I1336">
        <v>0</v>
      </c>
      <c r="J1336">
        <v>22</v>
      </c>
      <c r="K1336">
        <v>22</v>
      </c>
      <c r="L1336">
        <v>0</v>
      </c>
      <c r="M1336">
        <v>0</v>
      </c>
      <c r="N1336">
        <v>3</v>
      </c>
      <c r="O1336" s="28">
        <f t="shared" si="41"/>
        <v>0</v>
      </c>
      <c r="P1336" s="29" t="str">
        <f t="shared" si="42"/>
        <v>EV &amp; ED</v>
      </c>
    </row>
    <row r="1337" spans="1:16" x14ac:dyDescent="0.4">
      <c r="A1337" t="s">
        <v>157</v>
      </c>
      <c r="B1337" t="s">
        <v>159</v>
      </c>
      <c r="C1337" t="s">
        <v>118</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157</v>
      </c>
      <c r="B1338" t="s">
        <v>159</v>
      </c>
      <c r="C1338" t="s">
        <v>118</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157</v>
      </c>
      <c r="B1339" t="s">
        <v>159</v>
      </c>
      <c r="C1339" t="s">
        <v>119</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157</v>
      </c>
      <c r="B1340" t="s">
        <v>159</v>
      </c>
      <c r="C1340" t="s">
        <v>119</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157</v>
      </c>
      <c r="B1341" t="s">
        <v>159</v>
      </c>
      <c r="C1341" t="s">
        <v>119</v>
      </c>
      <c r="D1341" t="s">
        <v>16</v>
      </c>
      <c r="E1341">
        <v>192</v>
      </c>
      <c r="F1341">
        <v>192</v>
      </c>
      <c r="G1341">
        <v>0</v>
      </c>
      <c r="H1341">
        <v>44</v>
      </c>
      <c r="I1341">
        <v>0</v>
      </c>
      <c r="J1341">
        <v>44</v>
      </c>
      <c r="K1341">
        <v>44</v>
      </c>
      <c r="L1341">
        <v>0</v>
      </c>
      <c r="M1341">
        <v>0</v>
      </c>
      <c r="N1341">
        <v>4</v>
      </c>
      <c r="O1341" s="28">
        <f t="shared" si="41"/>
        <v>0</v>
      </c>
      <c r="P1341" s="29" t="str">
        <f t="shared" si="42"/>
        <v>EV &amp; ED</v>
      </c>
    </row>
    <row r="1342" spans="1:16" x14ac:dyDescent="0.4">
      <c r="A1342" t="s">
        <v>157</v>
      </c>
      <c r="B1342" t="s">
        <v>159</v>
      </c>
      <c r="C1342" t="s">
        <v>119</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157</v>
      </c>
      <c r="B1343" t="s">
        <v>159</v>
      </c>
      <c r="C1343" t="s">
        <v>119</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157</v>
      </c>
      <c r="B1344" t="s">
        <v>159</v>
      </c>
      <c r="C1344" t="s">
        <v>120</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157</v>
      </c>
      <c r="B1345" t="s">
        <v>159</v>
      </c>
      <c r="C1345" t="s">
        <v>120</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157</v>
      </c>
      <c r="B1346" t="s">
        <v>159</v>
      </c>
      <c r="C1346" t="s">
        <v>120</v>
      </c>
      <c r="D1346" t="s">
        <v>16</v>
      </c>
      <c r="E1346">
        <v>336</v>
      </c>
      <c r="F1346">
        <v>336</v>
      </c>
      <c r="G1346">
        <v>0</v>
      </c>
      <c r="H1346">
        <v>120</v>
      </c>
      <c r="I1346">
        <v>4</v>
      </c>
      <c r="J1346">
        <v>124</v>
      </c>
      <c r="K1346">
        <v>124</v>
      </c>
      <c r="L1346">
        <v>0</v>
      </c>
      <c r="M1346">
        <v>0</v>
      </c>
      <c r="N1346">
        <v>14</v>
      </c>
      <c r="O1346" s="28">
        <f t="shared" si="41"/>
        <v>0</v>
      </c>
      <c r="P1346" s="29" t="str">
        <f t="shared" si="42"/>
        <v>EV &amp; ED</v>
      </c>
    </row>
    <row r="1347" spans="1:16" x14ac:dyDescent="0.4">
      <c r="A1347" t="s">
        <v>157</v>
      </c>
      <c r="B1347" t="s">
        <v>159</v>
      </c>
      <c r="C1347" t="s">
        <v>120</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157</v>
      </c>
      <c r="B1348" t="s">
        <v>159</v>
      </c>
      <c r="C1348" t="s">
        <v>120</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157</v>
      </c>
      <c r="B1349" t="s">
        <v>159</v>
      </c>
      <c r="C1349" t="s">
        <v>121</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157</v>
      </c>
      <c r="B1350" t="s">
        <v>159</v>
      </c>
      <c r="C1350" t="s">
        <v>121</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157</v>
      </c>
      <c r="B1351" t="s">
        <v>159</v>
      </c>
      <c r="C1351" t="s">
        <v>121</v>
      </c>
      <c r="D1351" t="s">
        <v>16</v>
      </c>
      <c r="E1351">
        <v>1208</v>
      </c>
      <c r="F1351">
        <v>1208</v>
      </c>
      <c r="G1351">
        <v>0</v>
      </c>
      <c r="H1351">
        <v>1004</v>
      </c>
      <c r="I1351">
        <v>7</v>
      </c>
      <c r="J1351">
        <v>1011</v>
      </c>
      <c r="K1351">
        <v>1011</v>
      </c>
      <c r="L1351">
        <v>0</v>
      </c>
      <c r="M1351">
        <v>0</v>
      </c>
      <c r="N1351">
        <v>42</v>
      </c>
      <c r="O1351" s="28">
        <f t="shared" si="43"/>
        <v>0</v>
      </c>
      <c r="P1351" s="29" t="str">
        <f t="shared" si="44"/>
        <v>EV &amp; ED</v>
      </c>
    </row>
    <row r="1352" spans="1:16" x14ac:dyDescent="0.4">
      <c r="A1352" t="s">
        <v>157</v>
      </c>
      <c r="B1352" t="s">
        <v>159</v>
      </c>
      <c r="C1352" t="s">
        <v>121</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157</v>
      </c>
      <c r="B1353" t="s">
        <v>159</v>
      </c>
      <c r="C1353" t="s">
        <v>121</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157</v>
      </c>
      <c r="B1354" t="s">
        <v>159</v>
      </c>
      <c r="C1354" t="s">
        <v>122</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157</v>
      </c>
      <c r="B1355" t="s">
        <v>159</v>
      </c>
      <c r="C1355" t="s">
        <v>122</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157</v>
      </c>
      <c r="B1356" t="s">
        <v>159</v>
      </c>
      <c r="C1356" t="s">
        <v>122</v>
      </c>
      <c r="D1356" t="s">
        <v>16</v>
      </c>
      <c r="E1356">
        <v>254</v>
      </c>
      <c r="F1356">
        <v>254</v>
      </c>
      <c r="G1356">
        <v>0</v>
      </c>
      <c r="H1356">
        <v>48</v>
      </c>
      <c r="I1356">
        <v>0</v>
      </c>
      <c r="J1356">
        <v>48</v>
      </c>
      <c r="K1356">
        <v>48</v>
      </c>
      <c r="L1356">
        <v>0</v>
      </c>
      <c r="M1356">
        <v>0</v>
      </c>
      <c r="N1356">
        <v>6</v>
      </c>
      <c r="O1356" s="28">
        <f t="shared" si="43"/>
        <v>0</v>
      </c>
      <c r="P1356" s="29" t="str">
        <f t="shared" si="44"/>
        <v>EV &amp; ED</v>
      </c>
    </row>
    <row r="1357" spans="1:16" x14ac:dyDescent="0.4">
      <c r="A1357" t="s">
        <v>157</v>
      </c>
      <c r="B1357" t="s">
        <v>159</v>
      </c>
      <c r="C1357" t="s">
        <v>122</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157</v>
      </c>
      <c r="B1358" t="s">
        <v>159</v>
      </c>
      <c r="C1358" t="s">
        <v>122</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157</v>
      </c>
      <c r="B1359" t="s">
        <v>159</v>
      </c>
      <c r="C1359" t="s">
        <v>123</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157</v>
      </c>
      <c r="B1360" t="s">
        <v>159</v>
      </c>
      <c r="C1360" t="s">
        <v>123</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157</v>
      </c>
      <c r="B1361" t="s">
        <v>159</v>
      </c>
      <c r="C1361" t="s">
        <v>123</v>
      </c>
      <c r="D1361" t="s">
        <v>16</v>
      </c>
      <c r="E1361">
        <v>183</v>
      </c>
      <c r="F1361">
        <v>183</v>
      </c>
      <c r="G1361">
        <v>0</v>
      </c>
      <c r="H1361">
        <v>92</v>
      </c>
      <c r="I1361">
        <v>4</v>
      </c>
      <c r="J1361">
        <v>96</v>
      </c>
      <c r="K1361">
        <v>96</v>
      </c>
      <c r="L1361">
        <v>0</v>
      </c>
      <c r="M1361">
        <v>0</v>
      </c>
      <c r="N1361">
        <v>3</v>
      </c>
      <c r="O1361" s="28">
        <f t="shared" si="43"/>
        <v>0</v>
      </c>
      <c r="P1361" s="29" t="str">
        <f t="shared" si="44"/>
        <v>EV &amp; ED</v>
      </c>
    </row>
    <row r="1362" spans="1:16" x14ac:dyDescent="0.4">
      <c r="A1362" t="s">
        <v>157</v>
      </c>
      <c r="B1362" t="s">
        <v>159</v>
      </c>
      <c r="C1362" t="s">
        <v>123</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157</v>
      </c>
      <c r="B1363" t="s">
        <v>159</v>
      </c>
      <c r="C1363" t="s">
        <v>123</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157</v>
      </c>
      <c r="B1364" t="s">
        <v>159</v>
      </c>
      <c r="C1364" t="s">
        <v>124</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157</v>
      </c>
      <c r="B1365" t="s">
        <v>159</v>
      </c>
      <c r="C1365" t="s">
        <v>124</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157</v>
      </c>
      <c r="B1366" t="s">
        <v>159</v>
      </c>
      <c r="C1366" t="s">
        <v>124</v>
      </c>
      <c r="D1366" t="s">
        <v>16</v>
      </c>
      <c r="E1366">
        <v>79</v>
      </c>
      <c r="F1366">
        <v>79</v>
      </c>
      <c r="G1366">
        <v>0</v>
      </c>
      <c r="H1366">
        <v>55</v>
      </c>
      <c r="I1366">
        <v>2</v>
      </c>
      <c r="J1366">
        <v>57</v>
      </c>
      <c r="K1366">
        <v>57</v>
      </c>
      <c r="L1366">
        <v>0</v>
      </c>
      <c r="M1366">
        <v>0</v>
      </c>
      <c r="N1366">
        <v>4</v>
      </c>
      <c r="O1366" s="28">
        <f t="shared" si="43"/>
        <v>0</v>
      </c>
      <c r="P1366" s="29" t="str">
        <f t="shared" si="44"/>
        <v>EV &amp; ED</v>
      </c>
    </row>
    <row r="1367" spans="1:16" x14ac:dyDescent="0.4">
      <c r="A1367" t="s">
        <v>157</v>
      </c>
      <c r="B1367" t="s">
        <v>159</v>
      </c>
      <c r="C1367" t="s">
        <v>124</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157</v>
      </c>
      <c r="B1368" t="s">
        <v>159</v>
      </c>
      <c r="C1368" t="s">
        <v>124</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157</v>
      </c>
      <c r="B1369" t="s">
        <v>159</v>
      </c>
      <c r="C1369" t="s">
        <v>125</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157</v>
      </c>
      <c r="B1370" t="s">
        <v>159</v>
      </c>
      <c r="C1370" t="s">
        <v>125</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157</v>
      </c>
      <c r="B1371" t="s">
        <v>159</v>
      </c>
      <c r="C1371" t="s">
        <v>125</v>
      </c>
      <c r="D1371" t="s">
        <v>16</v>
      </c>
      <c r="E1371">
        <v>959</v>
      </c>
      <c r="F1371">
        <v>959</v>
      </c>
      <c r="G1371">
        <v>0</v>
      </c>
      <c r="H1371">
        <v>308</v>
      </c>
      <c r="I1371">
        <v>1</v>
      </c>
      <c r="J1371">
        <v>309</v>
      </c>
      <c r="K1371">
        <v>309</v>
      </c>
      <c r="L1371">
        <v>0</v>
      </c>
      <c r="M1371">
        <v>0</v>
      </c>
      <c r="N1371">
        <v>30</v>
      </c>
      <c r="O1371" s="28">
        <f t="shared" si="43"/>
        <v>0</v>
      </c>
      <c r="P1371" s="29" t="str">
        <f t="shared" si="44"/>
        <v>EV &amp; ED</v>
      </c>
    </row>
    <row r="1372" spans="1:16" x14ac:dyDescent="0.4">
      <c r="A1372" t="s">
        <v>157</v>
      </c>
      <c r="B1372" t="s">
        <v>159</v>
      </c>
      <c r="C1372" t="s">
        <v>125</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157</v>
      </c>
      <c r="B1373" t="s">
        <v>159</v>
      </c>
      <c r="C1373" t="s">
        <v>125</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157</v>
      </c>
      <c r="B1374" t="s">
        <v>159</v>
      </c>
      <c r="C1374" t="s">
        <v>126</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157</v>
      </c>
      <c r="B1375" t="s">
        <v>159</v>
      </c>
      <c r="C1375" t="s">
        <v>126</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157</v>
      </c>
      <c r="B1376" t="s">
        <v>159</v>
      </c>
      <c r="C1376" t="s">
        <v>126</v>
      </c>
      <c r="D1376" t="s">
        <v>16</v>
      </c>
      <c r="E1376">
        <v>126</v>
      </c>
      <c r="F1376">
        <v>126</v>
      </c>
      <c r="G1376">
        <v>0</v>
      </c>
      <c r="H1376">
        <v>96</v>
      </c>
      <c r="I1376">
        <v>2</v>
      </c>
      <c r="J1376">
        <v>98</v>
      </c>
      <c r="K1376">
        <v>98</v>
      </c>
      <c r="L1376">
        <v>0</v>
      </c>
      <c r="M1376">
        <v>0</v>
      </c>
      <c r="N1376">
        <v>10</v>
      </c>
      <c r="O1376" s="28">
        <f t="shared" si="43"/>
        <v>0</v>
      </c>
      <c r="P1376" s="29" t="str">
        <f t="shared" si="44"/>
        <v>EV &amp; ED</v>
      </c>
    </row>
    <row r="1377" spans="1:16" x14ac:dyDescent="0.4">
      <c r="A1377" t="s">
        <v>157</v>
      </c>
      <c r="B1377" t="s">
        <v>159</v>
      </c>
      <c r="C1377" t="s">
        <v>126</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157</v>
      </c>
      <c r="B1378" t="s">
        <v>159</v>
      </c>
      <c r="C1378" t="s">
        <v>126</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157</v>
      </c>
      <c r="B1379" t="s">
        <v>159</v>
      </c>
      <c r="C1379" t="s">
        <v>127</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157</v>
      </c>
      <c r="B1380" t="s">
        <v>159</v>
      </c>
      <c r="C1380" t="s">
        <v>127</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157</v>
      </c>
      <c r="B1381" t="s">
        <v>159</v>
      </c>
      <c r="C1381" t="s">
        <v>127</v>
      </c>
      <c r="D1381" t="s">
        <v>16</v>
      </c>
      <c r="E1381">
        <v>21</v>
      </c>
      <c r="F1381">
        <v>21</v>
      </c>
      <c r="G1381">
        <v>0</v>
      </c>
      <c r="H1381">
        <v>10</v>
      </c>
      <c r="I1381">
        <v>0</v>
      </c>
      <c r="J1381">
        <v>10</v>
      </c>
      <c r="K1381">
        <v>10</v>
      </c>
      <c r="L1381">
        <v>0</v>
      </c>
      <c r="M1381">
        <v>0</v>
      </c>
      <c r="N1381">
        <v>0</v>
      </c>
      <c r="O1381" s="28">
        <f t="shared" si="43"/>
        <v>0</v>
      </c>
      <c r="P1381" s="29" t="str">
        <f t="shared" si="44"/>
        <v>EV &amp; ED</v>
      </c>
    </row>
    <row r="1382" spans="1:16" x14ac:dyDescent="0.4">
      <c r="A1382" t="s">
        <v>157</v>
      </c>
      <c r="B1382" t="s">
        <v>159</v>
      </c>
      <c r="C1382" t="s">
        <v>127</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157</v>
      </c>
      <c r="B1383" t="s">
        <v>159</v>
      </c>
      <c r="C1383" t="s">
        <v>127</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157</v>
      </c>
      <c r="B1384" t="s">
        <v>159</v>
      </c>
      <c r="C1384" t="s">
        <v>128</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157</v>
      </c>
      <c r="B1385" t="s">
        <v>159</v>
      </c>
      <c r="C1385" t="s">
        <v>128</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157</v>
      </c>
      <c r="B1386" t="s">
        <v>159</v>
      </c>
      <c r="C1386" t="s">
        <v>128</v>
      </c>
      <c r="D1386" t="s">
        <v>16</v>
      </c>
      <c r="E1386">
        <v>468</v>
      </c>
      <c r="F1386">
        <v>468</v>
      </c>
      <c r="G1386">
        <v>0</v>
      </c>
      <c r="H1386">
        <v>243</v>
      </c>
      <c r="I1386">
        <v>5</v>
      </c>
      <c r="J1386">
        <v>248</v>
      </c>
      <c r="K1386">
        <v>248</v>
      </c>
      <c r="L1386">
        <v>0</v>
      </c>
      <c r="M1386">
        <v>1</v>
      </c>
      <c r="N1386">
        <v>12</v>
      </c>
      <c r="O1386" s="28">
        <f t="shared" si="43"/>
        <v>0</v>
      </c>
      <c r="P1386" s="29" t="str">
        <f t="shared" si="44"/>
        <v>EV &amp; ED</v>
      </c>
    </row>
    <row r="1387" spans="1:16" x14ac:dyDescent="0.4">
      <c r="A1387" t="s">
        <v>157</v>
      </c>
      <c r="B1387" t="s">
        <v>159</v>
      </c>
      <c r="C1387" t="s">
        <v>128</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157</v>
      </c>
      <c r="B1388" t="s">
        <v>159</v>
      </c>
      <c r="C1388" t="s">
        <v>128</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157</v>
      </c>
      <c r="B1389" t="s">
        <v>159</v>
      </c>
      <c r="C1389" t="s">
        <v>129</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157</v>
      </c>
      <c r="B1390" t="s">
        <v>159</v>
      </c>
      <c r="C1390" t="s">
        <v>129</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157</v>
      </c>
      <c r="B1391" t="s">
        <v>159</v>
      </c>
      <c r="C1391" t="s">
        <v>129</v>
      </c>
      <c r="D1391" t="s">
        <v>16</v>
      </c>
      <c r="E1391">
        <v>96</v>
      </c>
      <c r="F1391">
        <v>96</v>
      </c>
      <c r="G1391">
        <v>0</v>
      </c>
      <c r="H1391">
        <v>61</v>
      </c>
      <c r="I1391">
        <v>0</v>
      </c>
      <c r="J1391">
        <v>61</v>
      </c>
      <c r="K1391">
        <v>61</v>
      </c>
      <c r="L1391">
        <v>0</v>
      </c>
      <c r="M1391">
        <v>0</v>
      </c>
      <c r="N1391">
        <v>3</v>
      </c>
      <c r="O1391" s="28">
        <f t="shared" si="43"/>
        <v>0</v>
      </c>
      <c r="P1391" s="29" t="str">
        <f t="shared" si="44"/>
        <v>EV &amp; ED</v>
      </c>
    </row>
    <row r="1392" spans="1:16" x14ac:dyDescent="0.4">
      <c r="A1392" t="s">
        <v>157</v>
      </c>
      <c r="B1392" t="s">
        <v>159</v>
      </c>
      <c r="C1392" t="s">
        <v>129</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157</v>
      </c>
      <c r="B1393" t="s">
        <v>159</v>
      </c>
      <c r="C1393" t="s">
        <v>129</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157</v>
      </c>
      <c r="B1394" t="s">
        <v>159</v>
      </c>
      <c r="C1394" t="s">
        <v>130</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157</v>
      </c>
      <c r="B1395" t="s">
        <v>159</v>
      </c>
      <c r="C1395" t="s">
        <v>130</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157</v>
      </c>
      <c r="B1396" t="s">
        <v>159</v>
      </c>
      <c r="C1396" t="s">
        <v>130</v>
      </c>
      <c r="D1396" t="s">
        <v>16</v>
      </c>
      <c r="E1396">
        <v>18</v>
      </c>
      <c r="F1396">
        <v>18</v>
      </c>
      <c r="G1396">
        <v>0</v>
      </c>
      <c r="H1396">
        <v>5</v>
      </c>
      <c r="I1396">
        <v>0</v>
      </c>
      <c r="J1396">
        <v>5</v>
      </c>
      <c r="K1396">
        <v>5</v>
      </c>
      <c r="L1396">
        <v>0</v>
      </c>
      <c r="M1396">
        <v>0</v>
      </c>
      <c r="N1396">
        <v>1</v>
      </c>
      <c r="O1396" s="28">
        <f t="shared" si="43"/>
        <v>0</v>
      </c>
      <c r="P1396" s="29" t="str">
        <f t="shared" si="44"/>
        <v>EV &amp; ED</v>
      </c>
    </row>
    <row r="1397" spans="1:16" x14ac:dyDescent="0.4">
      <c r="A1397" t="s">
        <v>157</v>
      </c>
      <c r="B1397" t="s">
        <v>159</v>
      </c>
      <c r="C1397" t="s">
        <v>130</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157</v>
      </c>
      <c r="B1398" t="s">
        <v>159</v>
      </c>
      <c r="C1398" t="s">
        <v>130</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157</v>
      </c>
      <c r="B1399" t="s">
        <v>159</v>
      </c>
      <c r="C1399" t="s">
        <v>131</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157</v>
      </c>
      <c r="B1400" t="s">
        <v>159</v>
      </c>
      <c r="C1400" t="s">
        <v>131</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157</v>
      </c>
      <c r="B1401" t="s">
        <v>159</v>
      </c>
      <c r="C1401" t="s">
        <v>131</v>
      </c>
      <c r="D1401" t="s">
        <v>16</v>
      </c>
      <c r="E1401">
        <v>387</v>
      </c>
      <c r="F1401">
        <v>387</v>
      </c>
      <c r="G1401">
        <v>0</v>
      </c>
      <c r="H1401">
        <v>108</v>
      </c>
      <c r="I1401">
        <v>0</v>
      </c>
      <c r="J1401">
        <v>108</v>
      </c>
      <c r="K1401">
        <v>108</v>
      </c>
      <c r="L1401">
        <v>0</v>
      </c>
      <c r="M1401">
        <v>0</v>
      </c>
      <c r="N1401">
        <v>11</v>
      </c>
      <c r="O1401" s="28">
        <f t="shared" si="43"/>
        <v>0</v>
      </c>
      <c r="P1401" s="29" t="str">
        <f t="shared" si="44"/>
        <v>EV &amp; ED</v>
      </c>
    </row>
    <row r="1402" spans="1:16" x14ac:dyDescent="0.4">
      <c r="A1402" t="s">
        <v>157</v>
      </c>
      <c r="B1402" t="s">
        <v>159</v>
      </c>
      <c r="C1402" t="s">
        <v>131</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157</v>
      </c>
      <c r="B1403" t="s">
        <v>159</v>
      </c>
      <c r="C1403" t="s">
        <v>131</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157</v>
      </c>
      <c r="B1404" t="s">
        <v>159</v>
      </c>
      <c r="C1404" t="s">
        <v>132</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157</v>
      </c>
      <c r="B1405" t="s">
        <v>159</v>
      </c>
      <c r="C1405" t="s">
        <v>132</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157</v>
      </c>
      <c r="B1406" t="s">
        <v>159</v>
      </c>
      <c r="C1406" t="s">
        <v>132</v>
      </c>
      <c r="D1406" t="s">
        <v>16</v>
      </c>
      <c r="E1406">
        <v>302</v>
      </c>
      <c r="F1406">
        <v>302</v>
      </c>
      <c r="G1406">
        <v>0</v>
      </c>
      <c r="H1406">
        <v>70</v>
      </c>
      <c r="I1406">
        <v>2</v>
      </c>
      <c r="J1406">
        <v>72</v>
      </c>
      <c r="K1406">
        <v>72</v>
      </c>
      <c r="L1406">
        <v>0</v>
      </c>
      <c r="M1406">
        <v>0</v>
      </c>
      <c r="N1406">
        <v>17</v>
      </c>
      <c r="O1406" s="28">
        <f t="shared" si="43"/>
        <v>0</v>
      </c>
      <c r="P1406" s="29" t="str">
        <f t="shared" si="44"/>
        <v>EV &amp; ED</v>
      </c>
    </row>
    <row r="1407" spans="1:16" x14ac:dyDescent="0.4">
      <c r="A1407" t="s">
        <v>157</v>
      </c>
      <c r="B1407" t="s">
        <v>159</v>
      </c>
      <c r="C1407" t="s">
        <v>132</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157</v>
      </c>
      <c r="B1408" t="s">
        <v>159</v>
      </c>
      <c r="C1408" t="s">
        <v>132</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157</v>
      </c>
      <c r="B1409" t="s">
        <v>159</v>
      </c>
      <c r="C1409" t="s">
        <v>133</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157</v>
      </c>
      <c r="B1410" t="s">
        <v>159</v>
      </c>
      <c r="C1410" t="s">
        <v>133</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157</v>
      </c>
      <c r="B1411" t="s">
        <v>159</v>
      </c>
      <c r="C1411" t="s">
        <v>133</v>
      </c>
      <c r="D1411" t="s">
        <v>16</v>
      </c>
      <c r="E1411">
        <v>121</v>
      </c>
      <c r="F1411">
        <v>121</v>
      </c>
      <c r="G1411">
        <v>0</v>
      </c>
      <c r="H1411">
        <v>35</v>
      </c>
      <c r="I1411">
        <v>5</v>
      </c>
      <c r="J1411">
        <v>40</v>
      </c>
      <c r="K1411">
        <v>40</v>
      </c>
      <c r="L1411">
        <v>0</v>
      </c>
      <c r="M1411">
        <v>0</v>
      </c>
      <c r="N1411">
        <v>9</v>
      </c>
      <c r="O1411" s="28">
        <f t="shared" si="43"/>
        <v>0</v>
      </c>
      <c r="P1411" s="29" t="str">
        <f t="shared" si="44"/>
        <v>EV &amp; ED</v>
      </c>
    </row>
    <row r="1412" spans="1:16" x14ac:dyDescent="0.4">
      <c r="A1412" t="s">
        <v>157</v>
      </c>
      <c r="B1412" t="s">
        <v>159</v>
      </c>
      <c r="C1412" t="s">
        <v>133</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157</v>
      </c>
      <c r="B1413" t="s">
        <v>159</v>
      </c>
      <c r="C1413" t="s">
        <v>133</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157</v>
      </c>
      <c r="B1414" t="s">
        <v>159</v>
      </c>
      <c r="C1414" t="s">
        <v>134</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157</v>
      </c>
      <c r="B1415" t="s">
        <v>159</v>
      </c>
      <c r="C1415" t="s">
        <v>134</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157</v>
      </c>
      <c r="B1416" t="s">
        <v>159</v>
      </c>
      <c r="C1416" t="s">
        <v>134</v>
      </c>
      <c r="D1416" t="s">
        <v>16</v>
      </c>
      <c r="E1416">
        <v>30</v>
      </c>
      <c r="F1416">
        <v>30</v>
      </c>
      <c r="G1416">
        <v>0</v>
      </c>
      <c r="H1416">
        <v>7</v>
      </c>
      <c r="I1416">
        <v>0</v>
      </c>
      <c r="J1416">
        <v>7</v>
      </c>
      <c r="K1416">
        <v>7</v>
      </c>
      <c r="L1416">
        <v>0</v>
      </c>
      <c r="M1416">
        <v>0</v>
      </c>
      <c r="N1416">
        <v>2</v>
      </c>
      <c r="O1416" s="28">
        <f t="shared" si="45"/>
        <v>0</v>
      </c>
      <c r="P1416" s="29" t="str">
        <f t="shared" si="46"/>
        <v>EV &amp; ED</v>
      </c>
    </row>
    <row r="1417" spans="1:16" x14ac:dyDescent="0.4">
      <c r="A1417" t="s">
        <v>157</v>
      </c>
      <c r="B1417" t="s">
        <v>159</v>
      </c>
      <c r="C1417" t="s">
        <v>134</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157</v>
      </c>
      <c r="B1418" t="s">
        <v>159</v>
      </c>
      <c r="C1418" t="s">
        <v>134</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157</v>
      </c>
      <c r="B1419" t="s">
        <v>159</v>
      </c>
      <c r="C1419" t="s">
        <v>135</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157</v>
      </c>
      <c r="B1420" t="s">
        <v>159</v>
      </c>
      <c r="C1420" t="s">
        <v>135</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157</v>
      </c>
      <c r="B1421" t="s">
        <v>159</v>
      </c>
      <c r="C1421" t="s">
        <v>135</v>
      </c>
      <c r="D1421" t="s">
        <v>16</v>
      </c>
      <c r="E1421">
        <v>187</v>
      </c>
      <c r="F1421">
        <v>187</v>
      </c>
      <c r="G1421">
        <v>0</v>
      </c>
      <c r="H1421">
        <v>62</v>
      </c>
      <c r="I1421">
        <v>0</v>
      </c>
      <c r="J1421">
        <v>62</v>
      </c>
      <c r="K1421">
        <v>62</v>
      </c>
      <c r="L1421">
        <v>0</v>
      </c>
      <c r="M1421">
        <v>0</v>
      </c>
      <c r="N1421">
        <v>1</v>
      </c>
      <c r="O1421" s="28">
        <f t="shared" si="45"/>
        <v>0</v>
      </c>
      <c r="P1421" s="29" t="str">
        <f t="shared" si="46"/>
        <v>EV &amp; ED</v>
      </c>
    </row>
    <row r="1422" spans="1:16" x14ac:dyDescent="0.4">
      <c r="A1422" t="s">
        <v>157</v>
      </c>
      <c r="B1422" t="s">
        <v>159</v>
      </c>
      <c r="C1422" t="s">
        <v>135</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157</v>
      </c>
      <c r="B1423" t="s">
        <v>159</v>
      </c>
      <c r="C1423" t="s">
        <v>135</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157</v>
      </c>
      <c r="B1424" t="s">
        <v>159</v>
      </c>
      <c r="C1424" t="s">
        <v>136</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157</v>
      </c>
      <c r="B1425" t="s">
        <v>159</v>
      </c>
      <c r="C1425" t="s">
        <v>136</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157</v>
      </c>
      <c r="B1426" t="s">
        <v>159</v>
      </c>
      <c r="C1426" t="s">
        <v>136</v>
      </c>
      <c r="D1426" t="s">
        <v>16</v>
      </c>
      <c r="E1426">
        <v>191</v>
      </c>
      <c r="F1426">
        <v>191</v>
      </c>
      <c r="G1426">
        <v>0</v>
      </c>
      <c r="H1426">
        <v>109</v>
      </c>
      <c r="I1426">
        <v>1</v>
      </c>
      <c r="J1426">
        <v>110</v>
      </c>
      <c r="K1426">
        <v>110</v>
      </c>
      <c r="L1426">
        <v>0</v>
      </c>
      <c r="M1426">
        <v>0</v>
      </c>
      <c r="N1426">
        <v>5</v>
      </c>
      <c r="O1426" s="28">
        <f t="shared" si="45"/>
        <v>0</v>
      </c>
      <c r="P1426" s="29" t="str">
        <f t="shared" si="46"/>
        <v>EV &amp; ED</v>
      </c>
    </row>
    <row r="1427" spans="1:16" x14ac:dyDescent="0.4">
      <c r="A1427" t="s">
        <v>157</v>
      </c>
      <c r="B1427" t="s">
        <v>159</v>
      </c>
      <c r="C1427" t="s">
        <v>136</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157</v>
      </c>
      <c r="B1428" t="s">
        <v>159</v>
      </c>
      <c r="C1428" t="s">
        <v>136</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157</v>
      </c>
      <c r="B1429" t="s">
        <v>159</v>
      </c>
      <c r="C1429" t="s">
        <v>137</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157</v>
      </c>
      <c r="B1430" t="s">
        <v>159</v>
      </c>
      <c r="C1430" t="s">
        <v>137</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157</v>
      </c>
      <c r="B1431" t="s">
        <v>159</v>
      </c>
      <c r="C1431" t="s">
        <v>137</v>
      </c>
      <c r="D1431" t="s">
        <v>16</v>
      </c>
      <c r="E1431">
        <v>119</v>
      </c>
      <c r="F1431">
        <v>119</v>
      </c>
      <c r="G1431">
        <v>0</v>
      </c>
      <c r="H1431">
        <v>15</v>
      </c>
      <c r="I1431">
        <v>0</v>
      </c>
      <c r="J1431">
        <v>15</v>
      </c>
      <c r="K1431">
        <v>15</v>
      </c>
      <c r="L1431">
        <v>0</v>
      </c>
      <c r="M1431">
        <v>0</v>
      </c>
      <c r="N1431">
        <v>3</v>
      </c>
      <c r="O1431" s="28">
        <f t="shared" si="45"/>
        <v>0</v>
      </c>
      <c r="P1431" s="29" t="str">
        <f t="shared" si="46"/>
        <v>EV &amp; ED</v>
      </c>
    </row>
    <row r="1432" spans="1:16" x14ac:dyDescent="0.4">
      <c r="A1432" t="s">
        <v>157</v>
      </c>
      <c r="B1432" t="s">
        <v>159</v>
      </c>
      <c r="C1432" t="s">
        <v>137</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157</v>
      </c>
      <c r="B1433" t="s">
        <v>159</v>
      </c>
      <c r="C1433" t="s">
        <v>137</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157</v>
      </c>
      <c r="B1434" t="s">
        <v>159</v>
      </c>
      <c r="C1434" t="s">
        <v>138</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157</v>
      </c>
      <c r="B1435" t="s">
        <v>159</v>
      </c>
      <c r="C1435" t="s">
        <v>138</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157</v>
      </c>
      <c r="B1436" t="s">
        <v>159</v>
      </c>
      <c r="C1436" t="s">
        <v>138</v>
      </c>
      <c r="D1436" t="s">
        <v>16</v>
      </c>
      <c r="E1436">
        <v>76</v>
      </c>
      <c r="F1436">
        <v>76</v>
      </c>
      <c r="G1436">
        <v>0</v>
      </c>
      <c r="H1436">
        <v>37</v>
      </c>
      <c r="I1436">
        <v>0</v>
      </c>
      <c r="J1436">
        <v>37</v>
      </c>
      <c r="K1436">
        <v>37</v>
      </c>
      <c r="L1436">
        <v>0</v>
      </c>
      <c r="M1436">
        <v>0</v>
      </c>
      <c r="N1436">
        <v>4</v>
      </c>
      <c r="O1436" s="28">
        <f t="shared" si="45"/>
        <v>0</v>
      </c>
      <c r="P1436" s="29" t="str">
        <f t="shared" si="46"/>
        <v>EV &amp; ED</v>
      </c>
    </row>
    <row r="1437" spans="1:16" x14ac:dyDescent="0.4">
      <c r="A1437" t="s">
        <v>157</v>
      </c>
      <c r="B1437" t="s">
        <v>159</v>
      </c>
      <c r="C1437" t="s">
        <v>138</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157</v>
      </c>
      <c r="B1438" t="s">
        <v>159</v>
      </c>
      <c r="C1438" t="s">
        <v>138</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157</v>
      </c>
      <c r="B1439" t="s">
        <v>159</v>
      </c>
      <c r="C1439" t="s">
        <v>139</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157</v>
      </c>
      <c r="B1440" t="s">
        <v>159</v>
      </c>
      <c r="C1440" t="s">
        <v>139</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157</v>
      </c>
      <c r="B1441" t="s">
        <v>159</v>
      </c>
      <c r="C1441" t="s">
        <v>139</v>
      </c>
      <c r="D1441" t="s">
        <v>16</v>
      </c>
      <c r="E1441">
        <v>520</v>
      </c>
      <c r="F1441">
        <v>520</v>
      </c>
      <c r="G1441">
        <v>0</v>
      </c>
      <c r="H1441">
        <v>100</v>
      </c>
      <c r="I1441">
        <v>3</v>
      </c>
      <c r="J1441">
        <v>103</v>
      </c>
      <c r="K1441">
        <v>104</v>
      </c>
      <c r="L1441">
        <v>-1</v>
      </c>
      <c r="M1441">
        <v>0</v>
      </c>
      <c r="N1441">
        <v>20</v>
      </c>
      <c r="O1441" s="28">
        <f t="shared" si="45"/>
        <v>1</v>
      </c>
      <c r="P1441" s="29" t="str">
        <f t="shared" si="46"/>
        <v>EV &amp; ED</v>
      </c>
    </row>
    <row r="1442" spans="1:16" x14ac:dyDescent="0.4">
      <c r="A1442" t="s">
        <v>157</v>
      </c>
      <c r="B1442" t="s">
        <v>159</v>
      </c>
      <c r="C1442" t="s">
        <v>139</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157</v>
      </c>
      <c r="B1443" t="s">
        <v>159</v>
      </c>
      <c r="C1443" t="s">
        <v>139</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157</v>
      </c>
      <c r="B1444" t="s">
        <v>159</v>
      </c>
      <c r="C1444" t="s">
        <v>140</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157</v>
      </c>
      <c r="B1445" t="s">
        <v>159</v>
      </c>
      <c r="C1445" t="s">
        <v>140</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157</v>
      </c>
      <c r="B1446" t="s">
        <v>159</v>
      </c>
      <c r="C1446" t="s">
        <v>140</v>
      </c>
      <c r="D1446" t="s">
        <v>16</v>
      </c>
      <c r="E1446">
        <v>34</v>
      </c>
      <c r="F1446">
        <v>34</v>
      </c>
      <c r="G1446">
        <v>0</v>
      </c>
      <c r="H1446">
        <v>14</v>
      </c>
      <c r="I1446">
        <v>1</v>
      </c>
      <c r="J1446">
        <v>15</v>
      </c>
      <c r="K1446">
        <v>15</v>
      </c>
      <c r="L1446">
        <v>0</v>
      </c>
      <c r="M1446">
        <v>0</v>
      </c>
      <c r="N1446">
        <v>0</v>
      </c>
      <c r="O1446" s="28">
        <f t="shared" si="45"/>
        <v>0</v>
      </c>
      <c r="P1446" s="29" t="str">
        <f t="shared" si="46"/>
        <v>EV &amp; ED</v>
      </c>
    </row>
    <row r="1447" spans="1:16" x14ac:dyDescent="0.4">
      <c r="A1447" t="s">
        <v>157</v>
      </c>
      <c r="B1447" t="s">
        <v>159</v>
      </c>
      <c r="C1447" t="s">
        <v>140</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157</v>
      </c>
      <c r="B1448" t="s">
        <v>159</v>
      </c>
      <c r="C1448" t="s">
        <v>140</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157</v>
      </c>
      <c r="B1449" t="s">
        <v>159</v>
      </c>
      <c r="C1449" t="s">
        <v>141</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157</v>
      </c>
      <c r="B1450" t="s">
        <v>159</v>
      </c>
      <c r="C1450" t="s">
        <v>141</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157</v>
      </c>
      <c r="B1451" t="s">
        <v>159</v>
      </c>
      <c r="C1451" t="s">
        <v>141</v>
      </c>
      <c r="D1451" t="s">
        <v>16</v>
      </c>
      <c r="E1451">
        <v>327</v>
      </c>
      <c r="F1451">
        <v>327</v>
      </c>
      <c r="G1451">
        <v>0</v>
      </c>
      <c r="H1451">
        <v>73</v>
      </c>
      <c r="I1451">
        <v>8</v>
      </c>
      <c r="J1451">
        <v>81</v>
      </c>
      <c r="K1451">
        <v>81</v>
      </c>
      <c r="L1451">
        <v>0</v>
      </c>
      <c r="M1451">
        <v>0</v>
      </c>
      <c r="N1451">
        <v>13</v>
      </c>
      <c r="O1451" s="28">
        <f t="shared" si="45"/>
        <v>0</v>
      </c>
      <c r="P1451" s="29" t="str">
        <f t="shared" si="46"/>
        <v>EV &amp; ED</v>
      </c>
    </row>
    <row r="1452" spans="1:16" x14ac:dyDescent="0.4">
      <c r="A1452" t="s">
        <v>157</v>
      </c>
      <c r="B1452" t="s">
        <v>159</v>
      </c>
      <c r="C1452" t="s">
        <v>141</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157</v>
      </c>
      <c r="B1453" t="s">
        <v>159</v>
      </c>
      <c r="C1453" t="s">
        <v>141</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157</v>
      </c>
      <c r="B1454" t="s">
        <v>159</v>
      </c>
      <c r="C1454" t="s">
        <v>142</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157</v>
      </c>
      <c r="B1455" t="s">
        <v>159</v>
      </c>
      <c r="C1455" t="s">
        <v>142</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157</v>
      </c>
      <c r="B1456" t="s">
        <v>159</v>
      </c>
      <c r="C1456" t="s">
        <v>142</v>
      </c>
      <c r="D1456" t="s">
        <v>16</v>
      </c>
      <c r="E1456">
        <v>891</v>
      </c>
      <c r="F1456">
        <v>891</v>
      </c>
      <c r="G1456">
        <v>0</v>
      </c>
      <c r="H1456">
        <v>261</v>
      </c>
      <c r="I1456">
        <v>4</v>
      </c>
      <c r="J1456">
        <v>265</v>
      </c>
      <c r="K1456">
        <v>265</v>
      </c>
      <c r="L1456">
        <v>0</v>
      </c>
      <c r="M1456">
        <v>0</v>
      </c>
      <c r="N1456">
        <v>14</v>
      </c>
      <c r="O1456" s="28">
        <f t="shared" si="45"/>
        <v>0</v>
      </c>
      <c r="P1456" s="29" t="str">
        <f t="shared" si="46"/>
        <v>EV &amp; ED</v>
      </c>
    </row>
    <row r="1457" spans="1:16" x14ac:dyDescent="0.4">
      <c r="A1457" t="s">
        <v>157</v>
      </c>
      <c r="B1457" t="s">
        <v>159</v>
      </c>
      <c r="C1457" t="s">
        <v>142</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157</v>
      </c>
      <c r="B1458" t="s">
        <v>159</v>
      </c>
      <c r="C1458" t="s">
        <v>142</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157</v>
      </c>
      <c r="B1459" t="s">
        <v>159</v>
      </c>
      <c r="C1459" t="s">
        <v>143</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157</v>
      </c>
      <c r="B1460" t="s">
        <v>159</v>
      </c>
      <c r="C1460" t="s">
        <v>143</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157</v>
      </c>
      <c r="B1461" t="s">
        <v>159</v>
      </c>
      <c r="C1461" t="s">
        <v>143</v>
      </c>
      <c r="D1461" t="s">
        <v>16</v>
      </c>
      <c r="E1461">
        <v>51</v>
      </c>
      <c r="F1461">
        <v>51</v>
      </c>
      <c r="G1461">
        <v>0</v>
      </c>
      <c r="H1461">
        <v>16</v>
      </c>
      <c r="I1461">
        <v>1</v>
      </c>
      <c r="J1461">
        <v>17</v>
      </c>
      <c r="K1461">
        <v>17</v>
      </c>
      <c r="L1461">
        <v>0</v>
      </c>
      <c r="M1461">
        <v>0</v>
      </c>
      <c r="N1461">
        <v>2</v>
      </c>
      <c r="O1461" s="28">
        <f t="shared" si="45"/>
        <v>0</v>
      </c>
      <c r="P1461" s="29" t="str">
        <f t="shared" si="46"/>
        <v>EV &amp; ED</v>
      </c>
    </row>
    <row r="1462" spans="1:16" x14ac:dyDescent="0.4">
      <c r="A1462" t="s">
        <v>157</v>
      </c>
      <c r="B1462" t="s">
        <v>159</v>
      </c>
      <c r="C1462" t="s">
        <v>143</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157</v>
      </c>
      <c r="B1463" t="s">
        <v>159</v>
      </c>
      <c r="C1463" t="s">
        <v>143</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157</v>
      </c>
      <c r="B1464" t="s">
        <v>159</v>
      </c>
      <c r="C1464" t="s">
        <v>144</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157</v>
      </c>
      <c r="B1465" t="s">
        <v>159</v>
      </c>
      <c r="C1465" t="s">
        <v>144</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157</v>
      </c>
      <c r="B1466" t="s">
        <v>159</v>
      </c>
      <c r="C1466" t="s">
        <v>144</v>
      </c>
      <c r="D1466" t="s">
        <v>16</v>
      </c>
      <c r="E1466">
        <v>590</v>
      </c>
      <c r="F1466">
        <v>590</v>
      </c>
      <c r="G1466">
        <v>0</v>
      </c>
      <c r="H1466">
        <v>379</v>
      </c>
      <c r="I1466">
        <v>2</v>
      </c>
      <c r="J1466">
        <v>381</v>
      </c>
      <c r="K1466">
        <v>382</v>
      </c>
      <c r="L1466">
        <v>-1</v>
      </c>
      <c r="M1466">
        <v>0</v>
      </c>
      <c r="N1466">
        <v>19</v>
      </c>
      <c r="O1466" s="28">
        <f t="shared" si="45"/>
        <v>1</v>
      </c>
      <c r="P1466" s="29" t="str">
        <f t="shared" si="46"/>
        <v>EV &amp; ED</v>
      </c>
    </row>
    <row r="1467" spans="1:16" x14ac:dyDescent="0.4">
      <c r="A1467" t="s">
        <v>157</v>
      </c>
      <c r="B1467" t="s">
        <v>159</v>
      </c>
      <c r="C1467" t="s">
        <v>144</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157</v>
      </c>
      <c r="B1468" t="s">
        <v>159</v>
      </c>
      <c r="C1468" t="s">
        <v>144</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157</v>
      </c>
      <c r="B1469" t="s">
        <v>159</v>
      </c>
      <c r="C1469" t="s">
        <v>145</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157</v>
      </c>
      <c r="B1470" t="s">
        <v>159</v>
      </c>
      <c r="C1470" t="s">
        <v>145</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157</v>
      </c>
      <c r="B1471" t="s">
        <v>159</v>
      </c>
      <c r="C1471" t="s">
        <v>145</v>
      </c>
      <c r="D1471" t="s">
        <v>16</v>
      </c>
      <c r="E1471">
        <v>239</v>
      </c>
      <c r="F1471">
        <v>239</v>
      </c>
      <c r="G1471">
        <v>0</v>
      </c>
      <c r="H1471">
        <v>49</v>
      </c>
      <c r="I1471">
        <v>2</v>
      </c>
      <c r="J1471">
        <v>51</v>
      </c>
      <c r="K1471">
        <v>51</v>
      </c>
      <c r="L1471">
        <v>0</v>
      </c>
      <c r="M1471">
        <v>0</v>
      </c>
      <c r="N1471">
        <v>10</v>
      </c>
      <c r="O1471" s="28">
        <f t="shared" si="45"/>
        <v>0</v>
      </c>
      <c r="P1471" s="29" t="str">
        <f t="shared" si="46"/>
        <v>EV &amp; ED</v>
      </c>
    </row>
    <row r="1472" spans="1:16" x14ac:dyDescent="0.4">
      <c r="A1472" t="s">
        <v>157</v>
      </c>
      <c r="B1472" t="s">
        <v>159</v>
      </c>
      <c r="C1472" t="s">
        <v>145</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157</v>
      </c>
      <c r="B1473" t="s">
        <v>159</v>
      </c>
      <c r="C1473" t="s">
        <v>145</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157</v>
      </c>
      <c r="B1474" t="s">
        <v>159</v>
      </c>
      <c r="C1474" t="s">
        <v>146</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157</v>
      </c>
      <c r="B1475" t="s">
        <v>159</v>
      </c>
      <c r="C1475" t="s">
        <v>146</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157</v>
      </c>
      <c r="B1476" t="s">
        <v>159</v>
      </c>
      <c r="C1476" t="s">
        <v>146</v>
      </c>
      <c r="D1476" t="s">
        <v>16</v>
      </c>
      <c r="E1476">
        <v>91</v>
      </c>
      <c r="F1476">
        <v>91</v>
      </c>
      <c r="G1476">
        <v>0</v>
      </c>
      <c r="H1476">
        <v>33</v>
      </c>
      <c r="I1476">
        <v>0</v>
      </c>
      <c r="J1476">
        <v>33</v>
      </c>
      <c r="K1476">
        <v>33</v>
      </c>
      <c r="L1476">
        <v>0</v>
      </c>
      <c r="M1476">
        <v>0</v>
      </c>
      <c r="N1476">
        <v>4</v>
      </c>
      <c r="O1476" s="28">
        <f t="shared" si="45"/>
        <v>0</v>
      </c>
      <c r="P1476" s="29" t="str">
        <f t="shared" si="46"/>
        <v>EV &amp; ED</v>
      </c>
    </row>
    <row r="1477" spans="1:16" x14ac:dyDescent="0.4">
      <c r="A1477" t="s">
        <v>157</v>
      </c>
      <c r="B1477" t="s">
        <v>159</v>
      </c>
      <c r="C1477" t="s">
        <v>146</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157</v>
      </c>
      <c r="B1478" t="s">
        <v>159</v>
      </c>
      <c r="C1478" t="s">
        <v>146</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157</v>
      </c>
      <c r="B1479" t="s">
        <v>159</v>
      </c>
      <c r="C1479" t="s">
        <v>147</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157</v>
      </c>
      <c r="B1480" t="s">
        <v>159</v>
      </c>
      <c r="C1480" t="s">
        <v>147</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157</v>
      </c>
      <c r="B1481" t="s">
        <v>159</v>
      </c>
      <c r="C1481" t="s">
        <v>147</v>
      </c>
      <c r="D1481" t="s">
        <v>16</v>
      </c>
      <c r="E1481">
        <v>20</v>
      </c>
      <c r="F1481">
        <v>20</v>
      </c>
      <c r="G1481">
        <v>0</v>
      </c>
      <c r="H1481">
        <v>6</v>
      </c>
      <c r="I1481">
        <v>0</v>
      </c>
      <c r="J1481">
        <v>6</v>
      </c>
      <c r="K1481">
        <v>6</v>
      </c>
      <c r="L1481">
        <v>0</v>
      </c>
      <c r="M1481">
        <v>0</v>
      </c>
      <c r="N1481">
        <v>1</v>
      </c>
      <c r="O1481" s="28">
        <f t="shared" si="47"/>
        <v>0</v>
      </c>
      <c r="P1481" s="29" t="str">
        <f t="shared" si="48"/>
        <v>EV &amp; ED</v>
      </c>
    </row>
    <row r="1482" spans="1:16" x14ac:dyDescent="0.4">
      <c r="A1482" t="s">
        <v>157</v>
      </c>
      <c r="B1482" t="s">
        <v>159</v>
      </c>
      <c r="C1482" t="s">
        <v>147</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157</v>
      </c>
      <c r="B1483" t="s">
        <v>159</v>
      </c>
      <c r="C1483" t="s">
        <v>147</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157</v>
      </c>
      <c r="B1484" t="s">
        <v>159</v>
      </c>
      <c r="C1484" t="s">
        <v>148</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157</v>
      </c>
      <c r="B1485" t="s">
        <v>159</v>
      </c>
      <c r="C1485" t="s">
        <v>148</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157</v>
      </c>
      <c r="B1486" t="s">
        <v>159</v>
      </c>
      <c r="C1486" t="s">
        <v>148</v>
      </c>
      <c r="D1486" t="s">
        <v>16</v>
      </c>
      <c r="E1486">
        <v>27</v>
      </c>
      <c r="F1486">
        <v>27</v>
      </c>
      <c r="G1486">
        <v>0</v>
      </c>
      <c r="H1486">
        <v>5</v>
      </c>
      <c r="I1486">
        <v>1</v>
      </c>
      <c r="J1486">
        <v>6</v>
      </c>
      <c r="K1486">
        <v>6</v>
      </c>
      <c r="L1486">
        <v>0</v>
      </c>
      <c r="M1486">
        <v>0</v>
      </c>
      <c r="N1486">
        <v>1</v>
      </c>
      <c r="O1486" s="28">
        <f t="shared" si="47"/>
        <v>0</v>
      </c>
      <c r="P1486" s="29" t="str">
        <f t="shared" si="48"/>
        <v>EV &amp; ED</v>
      </c>
    </row>
    <row r="1487" spans="1:16" x14ac:dyDescent="0.4">
      <c r="A1487" t="s">
        <v>157</v>
      </c>
      <c r="B1487" t="s">
        <v>159</v>
      </c>
      <c r="C1487" t="s">
        <v>148</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157</v>
      </c>
      <c r="B1488" t="s">
        <v>159</v>
      </c>
      <c r="C1488" t="s">
        <v>148</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157</v>
      </c>
      <c r="B1489" t="s">
        <v>159</v>
      </c>
      <c r="C1489" t="s">
        <v>149</v>
      </c>
      <c r="D1489" t="s">
        <v>14</v>
      </c>
      <c r="E1489">
        <v>706</v>
      </c>
      <c r="F1489">
        <v>706</v>
      </c>
      <c r="G1489">
        <v>0</v>
      </c>
      <c r="H1489">
        <v>368</v>
      </c>
      <c r="I1489">
        <v>4</v>
      </c>
      <c r="J1489">
        <v>372</v>
      </c>
      <c r="K1489">
        <v>372</v>
      </c>
      <c r="L1489">
        <v>0</v>
      </c>
      <c r="M1489">
        <v>0</v>
      </c>
      <c r="N1489">
        <v>46</v>
      </c>
      <c r="O1489" s="28">
        <f t="shared" si="47"/>
        <v>0</v>
      </c>
      <c r="P1489" s="29" t="str">
        <f t="shared" si="48"/>
        <v>AB &amp; PROV</v>
      </c>
    </row>
    <row r="1490" spans="1:16" x14ac:dyDescent="0.4">
      <c r="A1490" t="s">
        <v>157</v>
      </c>
      <c r="B1490" t="s">
        <v>159</v>
      </c>
      <c r="C1490" t="s">
        <v>149</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157</v>
      </c>
      <c r="B1491" t="s">
        <v>159</v>
      </c>
      <c r="C1491" t="s">
        <v>149</v>
      </c>
      <c r="D1491" t="s">
        <v>16</v>
      </c>
      <c r="E1491">
        <v>0</v>
      </c>
      <c r="F1491">
        <v>0</v>
      </c>
      <c r="G1491">
        <v>0</v>
      </c>
      <c r="H1491">
        <v>0</v>
      </c>
      <c r="I1491">
        <v>0</v>
      </c>
      <c r="J1491">
        <v>0</v>
      </c>
      <c r="K1491">
        <v>0</v>
      </c>
      <c r="L1491">
        <v>0</v>
      </c>
      <c r="M1491">
        <v>0</v>
      </c>
      <c r="N1491">
        <v>0</v>
      </c>
      <c r="O1491" s="28">
        <f t="shared" si="47"/>
        <v>0</v>
      </c>
      <c r="P1491" s="29" t="str">
        <f t="shared" si="48"/>
        <v>EV &amp; ED</v>
      </c>
    </row>
    <row r="1492" spans="1:16" x14ac:dyDescent="0.4">
      <c r="A1492" t="s">
        <v>157</v>
      </c>
      <c r="B1492" t="s">
        <v>159</v>
      </c>
      <c r="C1492" t="s">
        <v>149</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157</v>
      </c>
      <c r="B1493" t="s">
        <v>159</v>
      </c>
      <c r="C1493" t="s">
        <v>149</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157</v>
      </c>
      <c r="B1494" t="s">
        <v>159</v>
      </c>
      <c r="C1494" t="s">
        <v>150</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157</v>
      </c>
      <c r="B1495" t="s">
        <v>159</v>
      </c>
      <c r="C1495" t="s">
        <v>150</v>
      </c>
      <c r="D1495" t="s">
        <v>15</v>
      </c>
      <c r="E1495">
        <v>136</v>
      </c>
      <c r="F1495">
        <v>136</v>
      </c>
      <c r="G1495">
        <v>0</v>
      </c>
      <c r="H1495">
        <v>68</v>
      </c>
      <c r="I1495">
        <v>1</v>
      </c>
      <c r="J1495">
        <v>69</v>
      </c>
      <c r="K1495">
        <v>69</v>
      </c>
      <c r="L1495">
        <v>0</v>
      </c>
      <c r="M1495">
        <v>0</v>
      </c>
      <c r="N1495">
        <v>8</v>
      </c>
      <c r="O1495" s="28">
        <f t="shared" si="47"/>
        <v>0</v>
      </c>
      <c r="P1495" s="29" t="str">
        <f t="shared" si="48"/>
        <v>AB &amp; PROV</v>
      </c>
    </row>
    <row r="1496" spans="1:16" x14ac:dyDescent="0.4">
      <c r="A1496" t="s">
        <v>157</v>
      </c>
      <c r="B1496" t="s">
        <v>159</v>
      </c>
      <c r="C1496" t="s">
        <v>150</v>
      </c>
      <c r="D1496" t="s">
        <v>16</v>
      </c>
      <c r="E1496">
        <v>0</v>
      </c>
      <c r="F1496">
        <v>0</v>
      </c>
      <c r="G1496">
        <v>0</v>
      </c>
      <c r="H1496">
        <v>0</v>
      </c>
      <c r="I1496">
        <v>0</v>
      </c>
      <c r="J1496">
        <v>0</v>
      </c>
      <c r="K1496">
        <v>0</v>
      </c>
      <c r="L1496">
        <v>0</v>
      </c>
      <c r="M1496">
        <v>0</v>
      </c>
      <c r="N1496">
        <v>0</v>
      </c>
      <c r="O1496" s="28">
        <f t="shared" si="47"/>
        <v>0</v>
      </c>
      <c r="P1496" s="29" t="str">
        <f t="shared" si="48"/>
        <v>EV &amp; ED</v>
      </c>
    </row>
    <row r="1497" spans="1:16" x14ac:dyDescent="0.4">
      <c r="A1497" t="s">
        <v>157</v>
      </c>
      <c r="B1497" t="s">
        <v>159</v>
      </c>
      <c r="C1497" t="s">
        <v>150</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157</v>
      </c>
      <c r="B1498" t="s">
        <v>159</v>
      </c>
      <c r="C1498" t="s">
        <v>150</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157</v>
      </c>
      <c r="B1499" t="s">
        <v>159</v>
      </c>
      <c r="C1499" t="s">
        <v>151</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157</v>
      </c>
      <c r="B1500" t="s">
        <v>159</v>
      </c>
      <c r="C1500" t="s">
        <v>151</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157</v>
      </c>
      <c r="B1501" t="s">
        <v>159</v>
      </c>
      <c r="C1501" t="s">
        <v>151</v>
      </c>
      <c r="D1501" t="s">
        <v>16</v>
      </c>
      <c r="E1501">
        <v>0</v>
      </c>
      <c r="F1501">
        <v>0</v>
      </c>
      <c r="G1501">
        <v>0</v>
      </c>
      <c r="H1501">
        <v>0</v>
      </c>
      <c r="I1501">
        <v>0</v>
      </c>
      <c r="J1501">
        <v>0</v>
      </c>
      <c r="K1501">
        <v>0</v>
      </c>
      <c r="L1501">
        <v>0</v>
      </c>
      <c r="M1501">
        <v>0</v>
      </c>
      <c r="N1501">
        <v>0</v>
      </c>
      <c r="O1501" s="28">
        <f t="shared" si="47"/>
        <v>0</v>
      </c>
      <c r="P1501" s="29" t="str">
        <f t="shared" si="48"/>
        <v>EV &amp; ED</v>
      </c>
    </row>
    <row r="1502" spans="1:16" x14ac:dyDescent="0.4">
      <c r="A1502" t="s">
        <v>157</v>
      </c>
      <c r="B1502" t="s">
        <v>159</v>
      </c>
      <c r="C1502" t="s">
        <v>151</v>
      </c>
      <c r="D1502" t="s">
        <v>17</v>
      </c>
      <c r="E1502">
        <v>3757</v>
      </c>
      <c r="F1502">
        <v>3757</v>
      </c>
      <c r="G1502">
        <v>0</v>
      </c>
      <c r="H1502">
        <v>1949</v>
      </c>
      <c r="I1502">
        <v>20</v>
      </c>
      <c r="J1502">
        <v>1969</v>
      </c>
      <c r="K1502">
        <v>1969</v>
      </c>
      <c r="L1502">
        <v>0</v>
      </c>
      <c r="M1502">
        <v>4</v>
      </c>
      <c r="N1502">
        <v>91</v>
      </c>
      <c r="O1502" s="28">
        <f t="shared" si="47"/>
        <v>0</v>
      </c>
      <c r="P1502" s="29" t="str">
        <f t="shared" si="48"/>
        <v>EV &amp; ED</v>
      </c>
    </row>
    <row r="1503" spans="1:16" x14ac:dyDescent="0.4">
      <c r="A1503" t="s">
        <v>157</v>
      </c>
      <c r="B1503" t="s">
        <v>159</v>
      </c>
      <c r="C1503" t="s">
        <v>151</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157</v>
      </c>
      <c r="B1504" t="s">
        <v>159</v>
      </c>
      <c r="C1504" t="s">
        <v>152</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157</v>
      </c>
      <c r="B1505" t="s">
        <v>159</v>
      </c>
      <c r="C1505" t="s">
        <v>152</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157</v>
      </c>
      <c r="B1506" t="s">
        <v>159</v>
      </c>
      <c r="C1506" t="s">
        <v>152</v>
      </c>
      <c r="D1506" t="s">
        <v>16</v>
      </c>
      <c r="E1506">
        <v>0</v>
      </c>
      <c r="F1506">
        <v>0</v>
      </c>
      <c r="G1506">
        <v>0</v>
      </c>
      <c r="H1506">
        <v>0</v>
      </c>
      <c r="I1506">
        <v>0</v>
      </c>
      <c r="J1506">
        <v>0</v>
      </c>
      <c r="K1506">
        <v>0</v>
      </c>
      <c r="L1506">
        <v>0</v>
      </c>
      <c r="M1506">
        <v>0</v>
      </c>
      <c r="N1506">
        <v>0</v>
      </c>
      <c r="O1506" s="28">
        <f t="shared" si="47"/>
        <v>0</v>
      </c>
      <c r="P1506" s="29" t="str">
        <f t="shared" si="48"/>
        <v>EV &amp; ED</v>
      </c>
    </row>
    <row r="1507" spans="1:16" x14ac:dyDescent="0.4">
      <c r="A1507" t="s">
        <v>157</v>
      </c>
      <c r="B1507" t="s">
        <v>159</v>
      </c>
      <c r="C1507" t="s">
        <v>152</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157</v>
      </c>
      <c r="B1508" t="s">
        <v>159</v>
      </c>
      <c r="C1508" t="s">
        <v>152</v>
      </c>
      <c r="D1508" t="s">
        <v>18</v>
      </c>
      <c r="E1508">
        <v>265</v>
      </c>
      <c r="F1508">
        <v>265</v>
      </c>
      <c r="G1508">
        <v>0</v>
      </c>
      <c r="H1508">
        <v>128</v>
      </c>
      <c r="I1508">
        <v>1</v>
      </c>
      <c r="J1508">
        <v>129</v>
      </c>
      <c r="K1508">
        <v>129</v>
      </c>
      <c r="L1508">
        <v>0</v>
      </c>
      <c r="M1508">
        <v>0</v>
      </c>
      <c r="N1508">
        <v>29</v>
      </c>
      <c r="O1508" s="28">
        <f t="shared" si="47"/>
        <v>0</v>
      </c>
      <c r="P1508" s="29" t="str">
        <f t="shared" si="48"/>
        <v>AB &amp; PROV</v>
      </c>
    </row>
    <row r="1509" spans="1:16" x14ac:dyDescent="0.4">
      <c r="A1509" t="s">
        <v>157</v>
      </c>
      <c r="B1509" t="s">
        <v>160</v>
      </c>
      <c r="C1509" t="s">
        <v>110</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157</v>
      </c>
      <c r="B1510" t="s">
        <v>160</v>
      </c>
      <c r="C1510" t="s">
        <v>110</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157</v>
      </c>
      <c r="B1511" t="s">
        <v>160</v>
      </c>
      <c r="C1511" t="s">
        <v>110</v>
      </c>
      <c r="D1511" t="s">
        <v>16</v>
      </c>
      <c r="E1511">
        <v>695</v>
      </c>
      <c r="F1511">
        <v>695</v>
      </c>
      <c r="G1511">
        <v>0</v>
      </c>
      <c r="H1511">
        <v>12</v>
      </c>
      <c r="I1511">
        <v>1</v>
      </c>
      <c r="J1511">
        <v>13</v>
      </c>
      <c r="K1511">
        <v>13</v>
      </c>
      <c r="L1511">
        <v>0</v>
      </c>
      <c r="M1511">
        <v>0</v>
      </c>
      <c r="N1511">
        <v>8</v>
      </c>
      <c r="O1511" s="28">
        <f t="shared" si="47"/>
        <v>0</v>
      </c>
      <c r="P1511" s="29" t="str">
        <f t="shared" si="48"/>
        <v>EV &amp; ED</v>
      </c>
    </row>
    <row r="1512" spans="1:16" x14ac:dyDescent="0.4">
      <c r="A1512" t="s">
        <v>157</v>
      </c>
      <c r="B1512" t="s">
        <v>160</v>
      </c>
      <c r="C1512" t="s">
        <v>110</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157</v>
      </c>
      <c r="B1513" t="s">
        <v>160</v>
      </c>
      <c r="C1513" t="s">
        <v>110</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157</v>
      </c>
      <c r="B1514" t="s">
        <v>160</v>
      </c>
      <c r="C1514" t="s">
        <v>111</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157</v>
      </c>
      <c r="B1515" t="s">
        <v>160</v>
      </c>
      <c r="C1515" t="s">
        <v>111</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157</v>
      </c>
      <c r="B1516" t="s">
        <v>160</v>
      </c>
      <c r="C1516" t="s">
        <v>111</v>
      </c>
      <c r="D1516" t="s">
        <v>16</v>
      </c>
      <c r="E1516">
        <v>756</v>
      </c>
      <c r="F1516">
        <v>756</v>
      </c>
      <c r="G1516">
        <v>0</v>
      </c>
      <c r="H1516">
        <v>18</v>
      </c>
      <c r="I1516">
        <v>0</v>
      </c>
      <c r="J1516">
        <v>18</v>
      </c>
      <c r="K1516">
        <v>18</v>
      </c>
      <c r="L1516">
        <v>0</v>
      </c>
      <c r="M1516">
        <v>0</v>
      </c>
      <c r="N1516">
        <v>26</v>
      </c>
      <c r="O1516" s="28">
        <f t="shared" si="47"/>
        <v>0</v>
      </c>
      <c r="P1516" s="29" t="str">
        <f t="shared" si="48"/>
        <v>EV &amp; ED</v>
      </c>
    </row>
    <row r="1517" spans="1:16" x14ac:dyDescent="0.4">
      <c r="A1517" t="s">
        <v>157</v>
      </c>
      <c r="B1517" t="s">
        <v>160</v>
      </c>
      <c r="C1517" t="s">
        <v>111</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157</v>
      </c>
      <c r="B1518" t="s">
        <v>160</v>
      </c>
      <c r="C1518" t="s">
        <v>111</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157</v>
      </c>
      <c r="B1519" t="s">
        <v>160</v>
      </c>
      <c r="C1519" t="s">
        <v>112</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157</v>
      </c>
      <c r="B1520" t="s">
        <v>160</v>
      </c>
      <c r="C1520" t="s">
        <v>112</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157</v>
      </c>
      <c r="B1521" t="s">
        <v>160</v>
      </c>
      <c r="C1521" t="s">
        <v>112</v>
      </c>
      <c r="D1521" t="s">
        <v>16</v>
      </c>
      <c r="E1521">
        <v>101</v>
      </c>
      <c r="F1521">
        <v>101</v>
      </c>
      <c r="G1521">
        <v>0</v>
      </c>
      <c r="H1521">
        <v>3</v>
      </c>
      <c r="I1521">
        <v>2</v>
      </c>
      <c r="J1521">
        <v>5</v>
      </c>
      <c r="K1521">
        <v>5</v>
      </c>
      <c r="L1521">
        <v>0</v>
      </c>
      <c r="M1521">
        <v>0</v>
      </c>
      <c r="N1521">
        <v>1</v>
      </c>
      <c r="O1521" s="28">
        <f t="shared" si="47"/>
        <v>0</v>
      </c>
      <c r="P1521" s="29" t="str">
        <f t="shared" si="48"/>
        <v>EV &amp; ED</v>
      </c>
    </row>
    <row r="1522" spans="1:16" x14ac:dyDescent="0.4">
      <c r="A1522" t="s">
        <v>157</v>
      </c>
      <c r="B1522" t="s">
        <v>160</v>
      </c>
      <c r="C1522" t="s">
        <v>112</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157</v>
      </c>
      <c r="B1523" t="s">
        <v>160</v>
      </c>
      <c r="C1523" t="s">
        <v>112</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157</v>
      </c>
      <c r="B1524" t="s">
        <v>160</v>
      </c>
      <c r="C1524" t="s">
        <v>113</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157</v>
      </c>
      <c r="B1525" t="s">
        <v>160</v>
      </c>
      <c r="C1525" t="s">
        <v>113</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157</v>
      </c>
      <c r="B1526" t="s">
        <v>160</v>
      </c>
      <c r="C1526" t="s">
        <v>113</v>
      </c>
      <c r="D1526" t="s">
        <v>16</v>
      </c>
      <c r="E1526">
        <v>63</v>
      </c>
      <c r="F1526">
        <v>63</v>
      </c>
      <c r="G1526">
        <v>0</v>
      </c>
      <c r="H1526">
        <v>1</v>
      </c>
      <c r="I1526">
        <v>0</v>
      </c>
      <c r="J1526">
        <v>1</v>
      </c>
      <c r="K1526">
        <v>1</v>
      </c>
      <c r="L1526">
        <v>0</v>
      </c>
      <c r="M1526">
        <v>0</v>
      </c>
      <c r="N1526">
        <v>1</v>
      </c>
      <c r="O1526" s="28">
        <f t="shared" si="47"/>
        <v>0</v>
      </c>
      <c r="P1526" s="29" t="str">
        <f t="shared" si="48"/>
        <v>EV &amp; ED</v>
      </c>
    </row>
    <row r="1527" spans="1:16" x14ac:dyDescent="0.4">
      <c r="A1527" t="s">
        <v>157</v>
      </c>
      <c r="B1527" t="s">
        <v>160</v>
      </c>
      <c r="C1527" t="s">
        <v>113</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157</v>
      </c>
      <c r="B1528" t="s">
        <v>160</v>
      </c>
      <c r="C1528" t="s">
        <v>113</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157</v>
      </c>
      <c r="B1529" t="s">
        <v>160</v>
      </c>
      <c r="C1529" t="s">
        <v>114</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157</v>
      </c>
      <c r="B1530" t="s">
        <v>160</v>
      </c>
      <c r="C1530" t="s">
        <v>114</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157</v>
      </c>
      <c r="B1531" t="s">
        <v>160</v>
      </c>
      <c r="C1531" t="s">
        <v>114</v>
      </c>
      <c r="D1531" t="s">
        <v>16</v>
      </c>
      <c r="E1531">
        <v>124</v>
      </c>
      <c r="F1531">
        <v>124</v>
      </c>
      <c r="G1531">
        <v>0</v>
      </c>
      <c r="H1531">
        <v>2</v>
      </c>
      <c r="I1531">
        <v>0</v>
      </c>
      <c r="J1531">
        <v>2</v>
      </c>
      <c r="K1531">
        <v>2</v>
      </c>
      <c r="L1531">
        <v>0</v>
      </c>
      <c r="M1531">
        <v>0</v>
      </c>
      <c r="N1531">
        <v>4</v>
      </c>
      <c r="O1531" s="28">
        <f t="shared" si="47"/>
        <v>0</v>
      </c>
      <c r="P1531" s="29" t="str">
        <f t="shared" si="48"/>
        <v>EV &amp; ED</v>
      </c>
    </row>
    <row r="1532" spans="1:16" x14ac:dyDescent="0.4">
      <c r="A1532" t="s">
        <v>157</v>
      </c>
      <c r="B1532" t="s">
        <v>160</v>
      </c>
      <c r="C1532" t="s">
        <v>114</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157</v>
      </c>
      <c r="B1533" t="s">
        <v>160</v>
      </c>
      <c r="C1533" t="s">
        <v>114</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157</v>
      </c>
      <c r="B1534" t="s">
        <v>160</v>
      </c>
      <c r="C1534" t="s">
        <v>115</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157</v>
      </c>
      <c r="B1535" t="s">
        <v>160</v>
      </c>
      <c r="C1535" t="s">
        <v>115</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157</v>
      </c>
      <c r="B1536" t="s">
        <v>160</v>
      </c>
      <c r="C1536" t="s">
        <v>115</v>
      </c>
      <c r="D1536" t="s">
        <v>16</v>
      </c>
      <c r="E1536">
        <v>165</v>
      </c>
      <c r="F1536">
        <v>165</v>
      </c>
      <c r="G1536">
        <v>0</v>
      </c>
      <c r="H1536">
        <v>2</v>
      </c>
      <c r="I1536">
        <v>0</v>
      </c>
      <c r="J1536">
        <v>2</v>
      </c>
      <c r="K1536">
        <v>2</v>
      </c>
      <c r="L1536">
        <v>0</v>
      </c>
      <c r="M1536">
        <v>0</v>
      </c>
      <c r="N1536">
        <v>1</v>
      </c>
      <c r="O1536" s="28">
        <f t="shared" si="47"/>
        <v>0</v>
      </c>
      <c r="P1536" s="29" t="str">
        <f t="shared" si="48"/>
        <v>EV &amp; ED</v>
      </c>
    </row>
    <row r="1537" spans="1:16" x14ac:dyDescent="0.4">
      <c r="A1537" t="s">
        <v>157</v>
      </c>
      <c r="B1537" t="s">
        <v>160</v>
      </c>
      <c r="C1537" t="s">
        <v>115</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157</v>
      </c>
      <c r="B1538" t="s">
        <v>160</v>
      </c>
      <c r="C1538" t="s">
        <v>115</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157</v>
      </c>
      <c r="B1539" t="s">
        <v>160</v>
      </c>
      <c r="C1539" t="s">
        <v>116</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157</v>
      </c>
      <c r="B1540" t="s">
        <v>160</v>
      </c>
      <c r="C1540" t="s">
        <v>116</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157</v>
      </c>
      <c r="B1541" t="s">
        <v>160</v>
      </c>
      <c r="C1541" t="s">
        <v>116</v>
      </c>
      <c r="D1541" t="s">
        <v>16</v>
      </c>
      <c r="E1541">
        <v>206</v>
      </c>
      <c r="F1541">
        <v>206</v>
      </c>
      <c r="G1541">
        <v>0</v>
      </c>
      <c r="H1541">
        <v>5</v>
      </c>
      <c r="I1541">
        <v>1</v>
      </c>
      <c r="J1541">
        <v>6</v>
      </c>
      <c r="K1541">
        <v>6</v>
      </c>
      <c r="L1541">
        <v>0</v>
      </c>
      <c r="M1541">
        <v>0</v>
      </c>
      <c r="N1541">
        <v>13</v>
      </c>
      <c r="O1541" s="28">
        <f t="shared" ref="O1541:O1604" si="49">ABS(L1541)</f>
        <v>0</v>
      </c>
      <c r="P1541" s="29" t="str">
        <f t="shared" ref="P1541:P1604" si="50">IF(OR(D1541="EV",D1541="ED"),"EV &amp; ED","AB &amp; PROV")</f>
        <v>EV &amp; ED</v>
      </c>
    </row>
    <row r="1542" spans="1:16" x14ac:dyDescent="0.4">
      <c r="A1542" t="s">
        <v>157</v>
      </c>
      <c r="B1542" t="s">
        <v>160</v>
      </c>
      <c r="C1542" t="s">
        <v>116</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157</v>
      </c>
      <c r="B1543" t="s">
        <v>160</v>
      </c>
      <c r="C1543" t="s">
        <v>116</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157</v>
      </c>
      <c r="B1544" t="s">
        <v>160</v>
      </c>
      <c r="C1544" t="s">
        <v>117</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157</v>
      </c>
      <c r="B1545" t="s">
        <v>160</v>
      </c>
      <c r="C1545" t="s">
        <v>117</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157</v>
      </c>
      <c r="B1546" t="s">
        <v>160</v>
      </c>
      <c r="C1546" t="s">
        <v>117</v>
      </c>
      <c r="D1546" t="s">
        <v>16</v>
      </c>
      <c r="E1546">
        <v>108</v>
      </c>
      <c r="F1546">
        <v>108</v>
      </c>
      <c r="G1546">
        <v>0</v>
      </c>
      <c r="H1546">
        <v>0</v>
      </c>
      <c r="I1546">
        <v>0</v>
      </c>
      <c r="J1546">
        <v>0</v>
      </c>
      <c r="K1546">
        <v>0</v>
      </c>
      <c r="L1546">
        <v>0</v>
      </c>
      <c r="M1546">
        <v>0</v>
      </c>
      <c r="N1546">
        <v>7</v>
      </c>
      <c r="O1546" s="28">
        <f t="shared" si="49"/>
        <v>0</v>
      </c>
      <c r="P1546" s="29" t="str">
        <f t="shared" si="50"/>
        <v>EV &amp; ED</v>
      </c>
    </row>
    <row r="1547" spans="1:16" x14ac:dyDescent="0.4">
      <c r="A1547" t="s">
        <v>157</v>
      </c>
      <c r="B1547" t="s">
        <v>160</v>
      </c>
      <c r="C1547" t="s">
        <v>117</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157</v>
      </c>
      <c r="B1548" t="s">
        <v>160</v>
      </c>
      <c r="C1548" t="s">
        <v>117</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157</v>
      </c>
      <c r="B1549" t="s">
        <v>160</v>
      </c>
      <c r="C1549" t="s">
        <v>118</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157</v>
      </c>
      <c r="B1550" t="s">
        <v>160</v>
      </c>
      <c r="C1550" t="s">
        <v>118</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157</v>
      </c>
      <c r="B1551" t="s">
        <v>160</v>
      </c>
      <c r="C1551" t="s">
        <v>118</v>
      </c>
      <c r="D1551" t="s">
        <v>16</v>
      </c>
      <c r="E1551">
        <v>111</v>
      </c>
      <c r="F1551">
        <v>111</v>
      </c>
      <c r="G1551">
        <v>0</v>
      </c>
      <c r="H1551">
        <v>1</v>
      </c>
      <c r="I1551">
        <v>0</v>
      </c>
      <c r="J1551">
        <v>1</v>
      </c>
      <c r="K1551">
        <v>1</v>
      </c>
      <c r="L1551">
        <v>0</v>
      </c>
      <c r="M1551">
        <v>0</v>
      </c>
      <c r="N1551">
        <v>3</v>
      </c>
      <c r="O1551" s="28">
        <f t="shared" si="49"/>
        <v>0</v>
      </c>
      <c r="P1551" s="29" t="str">
        <f t="shared" si="50"/>
        <v>EV &amp; ED</v>
      </c>
    </row>
    <row r="1552" spans="1:16" x14ac:dyDescent="0.4">
      <c r="A1552" t="s">
        <v>157</v>
      </c>
      <c r="B1552" t="s">
        <v>160</v>
      </c>
      <c r="C1552" t="s">
        <v>118</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157</v>
      </c>
      <c r="B1553" t="s">
        <v>160</v>
      </c>
      <c r="C1553" t="s">
        <v>118</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157</v>
      </c>
      <c r="B1554" t="s">
        <v>160</v>
      </c>
      <c r="C1554" t="s">
        <v>119</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157</v>
      </c>
      <c r="B1555" t="s">
        <v>160</v>
      </c>
      <c r="C1555" t="s">
        <v>119</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157</v>
      </c>
      <c r="B1556" t="s">
        <v>160</v>
      </c>
      <c r="C1556" t="s">
        <v>119</v>
      </c>
      <c r="D1556" t="s">
        <v>16</v>
      </c>
      <c r="E1556">
        <v>192</v>
      </c>
      <c r="F1556">
        <v>192</v>
      </c>
      <c r="G1556">
        <v>0</v>
      </c>
      <c r="H1556">
        <v>4</v>
      </c>
      <c r="I1556">
        <v>0</v>
      </c>
      <c r="J1556">
        <v>4</v>
      </c>
      <c r="K1556">
        <v>4</v>
      </c>
      <c r="L1556">
        <v>0</v>
      </c>
      <c r="M1556">
        <v>0</v>
      </c>
      <c r="N1556">
        <v>4</v>
      </c>
      <c r="O1556" s="28">
        <f t="shared" si="49"/>
        <v>0</v>
      </c>
      <c r="P1556" s="29" t="str">
        <f t="shared" si="50"/>
        <v>EV &amp; ED</v>
      </c>
    </row>
    <row r="1557" spans="1:16" x14ac:dyDescent="0.4">
      <c r="A1557" t="s">
        <v>157</v>
      </c>
      <c r="B1557" t="s">
        <v>160</v>
      </c>
      <c r="C1557" t="s">
        <v>119</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157</v>
      </c>
      <c r="B1558" t="s">
        <v>160</v>
      </c>
      <c r="C1558" t="s">
        <v>119</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157</v>
      </c>
      <c r="B1559" t="s">
        <v>160</v>
      </c>
      <c r="C1559" t="s">
        <v>120</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157</v>
      </c>
      <c r="B1560" t="s">
        <v>160</v>
      </c>
      <c r="C1560" t="s">
        <v>120</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157</v>
      </c>
      <c r="B1561" t="s">
        <v>160</v>
      </c>
      <c r="C1561" t="s">
        <v>120</v>
      </c>
      <c r="D1561" t="s">
        <v>16</v>
      </c>
      <c r="E1561">
        <v>336</v>
      </c>
      <c r="F1561">
        <v>336</v>
      </c>
      <c r="G1561">
        <v>0</v>
      </c>
      <c r="H1561">
        <v>7</v>
      </c>
      <c r="I1561">
        <v>0</v>
      </c>
      <c r="J1561">
        <v>7</v>
      </c>
      <c r="K1561">
        <v>7</v>
      </c>
      <c r="L1561">
        <v>0</v>
      </c>
      <c r="M1561">
        <v>0</v>
      </c>
      <c r="N1561">
        <v>14</v>
      </c>
      <c r="O1561" s="28">
        <f t="shared" si="49"/>
        <v>0</v>
      </c>
      <c r="P1561" s="29" t="str">
        <f t="shared" si="50"/>
        <v>EV &amp; ED</v>
      </c>
    </row>
    <row r="1562" spans="1:16" x14ac:dyDescent="0.4">
      <c r="A1562" t="s">
        <v>157</v>
      </c>
      <c r="B1562" t="s">
        <v>160</v>
      </c>
      <c r="C1562" t="s">
        <v>120</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157</v>
      </c>
      <c r="B1563" t="s">
        <v>160</v>
      </c>
      <c r="C1563" t="s">
        <v>120</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157</v>
      </c>
      <c r="B1564" t="s">
        <v>160</v>
      </c>
      <c r="C1564" t="s">
        <v>121</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157</v>
      </c>
      <c r="B1565" t="s">
        <v>160</v>
      </c>
      <c r="C1565" t="s">
        <v>121</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157</v>
      </c>
      <c r="B1566" t="s">
        <v>160</v>
      </c>
      <c r="C1566" t="s">
        <v>121</v>
      </c>
      <c r="D1566" t="s">
        <v>16</v>
      </c>
      <c r="E1566">
        <v>1208</v>
      </c>
      <c r="F1566">
        <v>1208</v>
      </c>
      <c r="G1566">
        <v>0</v>
      </c>
      <c r="H1566">
        <v>30</v>
      </c>
      <c r="I1566">
        <v>2</v>
      </c>
      <c r="J1566">
        <v>32</v>
      </c>
      <c r="K1566">
        <v>32</v>
      </c>
      <c r="L1566">
        <v>0</v>
      </c>
      <c r="M1566">
        <v>0</v>
      </c>
      <c r="N1566">
        <v>42</v>
      </c>
      <c r="O1566" s="28">
        <f t="shared" si="49"/>
        <v>0</v>
      </c>
      <c r="P1566" s="29" t="str">
        <f t="shared" si="50"/>
        <v>EV &amp; ED</v>
      </c>
    </row>
    <row r="1567" spans="1:16" x14ac:dyDescent="0.4">
      <c r="A1567" t="s">
        <v>157</v>
      </c>
      <c r="B1567" t="s">
        <v>160</v>
      </c>
      <c r="C1567" t="s">
        <v>121</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157</v>
      </c>
      <c r="B1568" t="s">
        <v>160</v>
      </c>
      <c r="C1568" t="s">
        <v>121</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157</v>
      </c>
      <c r="B1569" t="s">
        <v>160</v>
      </c>
      <c r="C1569" t="s">
        <v>122</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157</v>
      </c>
      <c r="B1570" t="s">
        <v>160</v>
      </c>
      <c r="C1570" t="s">
        <v>122</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157</v>
      </c>
      <c r="B1571" t="s">
        <v>160</v>
      </c>
      <c r="C1571" t="s">
        <v>122</v>
      </c>
      <c r="D1571" t="s">
        <v>16</v>
      </c>
      <c r="E1571">
        <v>254</v>
      </c>
      <c r="F1571">
        <v>254</v>
      </c>
      <c r="G1571">
        <v>0</v>
      </c>
      <c r="H1571">
        <v>1</v>
      </c>
      <c r="I1571">
        <v>0</v>
      </c>
      <c r="J1571">
        <v>1</v>
      </c>
      <c r="K1571">
        <v>1</v>
      </c>
      <c r="L1571">
        <v>0</v>
      </c>
      <c r="M1571">
        <v>0</v>
      </c>
      <c r="N1571">
        <v>6</v>
      </c>
      <c r="O1571" s="28">
        <f t="shared" si="49"/>
        <v>0</v>
      </c>
      <c r="P1571" s="29" t="str">
        <f t="shared" si="50"/>
        <v>EV &amp; ED</v>
      </c>
    </row>
    <row r="1572" spans="1:16" x14ac:dyDescent="0.4">
      <c r="A1572" t="s">
        <v>157</v>
      </c>
      <c r="B1572" t="s">
        <v>160</v>
      </c>
      <c r="C1572" t="s">
        <v>122</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157</v>
      </c>
      <c r="B1573" t="s">
        <v>160</v>
      </c>
      <c r="C1573" t="s">
        <v>122</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157</v>
      </c>
      <c r="B1574" t="s">
        <v>160</v>
      </c>
      <c r="C1574" t="s">
        <v>123</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157</v>
      </c>
      <c r="B1575" t="s">
        <v>160</v>
      </c>
      <c r="C1575" t="s">
        <v>123</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157</v>
      </c>
      <c r="B1576" t="s">
        <v>160</v>
      </c>
      <c r="C1576" t="s">
        <v>123</v>
      </c>
      <c r="D1576" t="s">
        <v>16</v>
      </c>
      <c r="E1576">
        <v>183</v>
      </c>
      <c r="F1576">
        <v>183</v>
      </c>
      <c r="G1576">
        <v>0</v>
      </c>
      <c r="H1576">
        <v>7</v>
      </c>
      <c r="I1576">
        <v>0</v>
      </c>
      <c r="J1576">
        <v>7</v>
      </c>
      <c r="K1576">
        <v>7</v>
      </c>
      <c r="L1576">
        <v>0</v>
      </c>
      <c r="M1576">
        <v>0</v>
      </c>
      <c r="N1576">
        <v>3</v>
      </c>
      <c r="O1576" s="28">
        <f t="shared" si="49"/>
        <v>0</v>
      </c>
      <c r="P1576" s="29" t="str">
        <f t="shared" si="50"/>
        <v>EV &amp; ED</v>
      </c>
    </row>
    <row r="1577" spans="1:16" x14ac:dyDescent="0.4">
      <c r="A1577" t="s">
        <v>157</v>
      </c>
      <c r="B1577" t="s">
        <v>160</v>
      </c>
      <c r="C1577" t="s">
        <v>123</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157</v>
      </c>
      <c r="B1578" t="s">
        <v>160</v>
      </c>
      <c r="C1578" t="s">
        <v>123</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157</v>
      </c>
      <c r="B1579" t="s">
        <v>160</v>
      </c>
      <c r="C1579" t="s">
        <v>124</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157</v>
      </c>
      <c r="B1580" t="s">
        <v>160</v>
      </c>
      <c r="C1580" t="s">
        <v>124</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157</v>
      </c>
      <c r="B1581" t="s">
        <v>160</v>
      </c>
      <c r="C1581" t="s">
        <v>124</v>
      </c>
      <c r="D1581" t="s">
        <v>16</v>
      </c>
      <c r="E1581">
        <v>79</v>
      </c>
      <c r="F1581">
        <v>79</v>
      </c>
      <c r="G1581">
        <v>0</v>
      </c>
      <c r="H1581">
        <v>3</v>
      </c>
      <c r="I1581">
        <v>0</v>
      </c>
      <c r="J1581">
        <v>3</v>
      </c>
      <c r="K1581">
        <v>3</v>
      </c>
      <c r="L1581">
        <v>0</v>
      </c>
      <c r="M1581">
        <v>0</v>
      </c>
      <c r="N1581">
        <v>4</v>
      </c>
      <c r="O1581" s="28">
        <f t="shared" si="49"/>
        <v>0</v>
      </c>
      <c r="P1581" s="29" t="str">
        <f t="shared" si="50"/>
        <v>EV &amp; ED</v>
      </c>
    </row>
    <row r="1582" spans="1:16" x14ac:dyDescent="0.4">
      <c r="A1582" t="s">
        <v>157</v>
      </c>
      <c r="B1582" t="s">
        <v>160</v>
      </c>
      <c r="C1582" t="s">
        <v>124</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157</v>
      </c>
      <c r="B1583" t="s">
        <v>160</v>
      </c>
      <c r="C1583" t="s">
        <v>124</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157</v>
      </c>
      <c r="B1584" t="s">
        <v>160</v>
      </c>
      <c r="C1584" t="s">
        <v>125</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157</v>
      </c>
      <c r="B1585" t="s">
        <v>160</v>
      </c>
      <c r="C1585" t="s">
        <v>125</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157</v>
      </c>
      <c r="B1586" t="s">
        <v>160</v>
      </c>
      <c r="C1586" t="s">
        <v>125</v>
      </c>
      <c r="D1586" t="s">
        <v>16</v>
      </c>
      <c r="E1586">
        <v>959</v>
      </c>
      <c r="F1586">
        <v>959</v>
      </c>
      <c r="G1586">
        <v>0</v>
      </c>
      <c r="H1586">
        <v>31</v>
      </c>
      <c r="I1586">
        <v>0</v>
      </c>
      <c r="J1586">
        <v>31</v>
      </c>
      <c r="K1586">
        <v>31</v>
      </c>
      <c r="L1586">
        <v>0</v>
      </c>
      <c r="M1586">
        <v>0</v>
      </c>
      <c r="N1586">
        <v>30</v>
      </c>
      <c r="O1586" s="28">
        <f t="shared" si="49"/>
        <v>0</v>
      </c>
      <c r="P1586" s="29" t="str">
        <f t="shared" si="50"/>
        <v>EV &amp; ED</v>
      </c>
    </row>
    <row r="1587" spans="1:16" x14ac:dyDescent="0.4">
      <c r="A1587" t="s">
        <v>157</v>
      </c>
      <c r="B1587" t="s">
        <v>160</v>
      </c>
      <c r="C1587" t="s">
        <v>125</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157</v>
      </c>
      <c r="B1588" t="s">
        <v>160</v>
      </c>
      <c r="C1588" t="s">
        <v>125</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157</v>
      </c>
      <c r="B1589" t="s">
        <v>160</v>
      </c>
      <c r="C1589" t="s">
        <v>126</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157</v>
      </c>
      <c r="B1590" t="s">
        <v>160</v>
      </c>
      <c r="C1590" t="s">
        <v>126</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157</v>
      </c>
      <c r="B1591" t="s">
        <v>160</v>
      </c>
      <c r="C1591" t="s">
        <v>126</v>
      </c>
      <c r="D1591" t="s">
        <v>16</v>
      </c>
      <c r="E1591">
        <v>126</v>
      </c>
      <c r="F1591">
        <v>126</v>
      </c>
      <c r="G1591">
        <v>0</v>
      </c>
      <c r="H1591">
        <v>1</v>
      </c>
      <c r="I1591">
        <v>0</v>
      </c>
      <c r="J1591">
        <v>1</v>
      </c>
      <c r="K1591">
        <v>1</v>
      </c>
      <c r="L1591">
        <v>0</v>
      </c>
      <c r="M1591">
        <v>0</v>
      </c>
      <c r="N1591">
        <v>10</v>
      </c>
      <c r="O1591" s="28">
        <f t="shared" si="49"/>
        <v>0</v>
      </c>
      <c r="P1591" s="29" t="str">
        <f t="shared" si="50"/>
        <v>EV &amp; ED</v>
      </c>
    </row>
    <row r="1592" spans="1:16" x14ac:dyDescent="0.4">
      <c r="A1592" t="s">
        <v>157</v>
      </c>
      <c r="B1592" t="s">
        <v>160</v>
      </c>
      <c r="C1592" t="s">
        <v>126</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157</v>
      </c>
      <c r="B1593" t="s">
        <v>160</v>
      </c>
      <c r="C1593" t="s">
        <v>126</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157</v>
      </c>
      <c r="B1594" t="s">
        <v>160</v>
      </c>
      <c r="C1594" t="s">
        <v>127</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157</v>
      </c>
      <c r="B1595" t="s">
        <v>160</v>
      </c>
      <c r="C1595" t="s">
        <v>127</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157</v>
      </c>
      <c r="B1596" t="s">
        <v>160</v>
      </c>
      <c r="C1596" t="s">
        <v>127</v>
      </c>
      <c r="D1596" t="s">
        <v>16</v>
      </c>
      <c r="E1596">
        <v>21</v>
      </c>
      <c r="F1596">
        <v>21</v>
      </c>
      <c r="G1596">
        <v>0</v>
      </c>
      <c r="H1596">
        <v>0</v>
      </c>
      <c r="I1596">
        <v>0</v>
      </c>
      <c r="J1596">
        <v>0</v>
      </c>
      <c r="K1596">
        <v>0</v>
      </c>
      <c r="L1596">
        <v>0</v>
      </c>
      <c r="M1596">
        <v>0</v>
      </c>
      <c r="N1596">
        <v>0</v>
      </c>
      <c r="O1596" s="28">
        <f t="shared" si="49"/>
        <v>0</v>
      </c>
      <c r="P1596" s="29" t="str">
        <f t="shared" si="50"/>
        <v>EV &amp; ED</v>
      </c>
    </row>
    <row r="1597" spans="1:16" x14ac:dyDescent="0.4">
      <c r="A1597" t="s">
        <v>157</v>
      </c>
      <c r="B1597" t="s">
        <v>160</v>
      </c>
      <c r="C1597" t="s">
        <v>127</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157</v>
      </c>
      <c r="B1598" t="s">
        <v>160</v>
      </c>
      <c r="C1598" t="s">
        <v>127</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157</v>
      </c>
      <c r="B1599" t="s">
        <v>160</v>
      </c>
      <c r="C1599" t="s">
        <v>128</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157</v>
      </c>
      <c r="B1600" t="s">
        <v>160</v>
      </c>
      <c r="C1600" t="s">
        <v>128</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157</v>
      </c>
      <c r="B1601" t="s">
        <v>160</v>
      </c>
      <c r="C1601" t="s">
        <v>128</v>
      </c>
      <c r="D1601" t="s">
        <v>16</v>
      </c>
      <c r="E1601">
        <v>468</v>
      </c>
      <c r="F1601">
        <v>468</v>
      </c>
      <c r="G1601">
        <v>0</v>
      </c>
      <c r="H1601">
        <v>19</v>
      </c>
      <c r="I1601">
        <v>0</v>
      </c>
      <c r="J1601">
        <v>19</v>
      </c>
      <c r="K1601">
        <v>19</v>
      </c>
      <c r="L1601">
        <v>0</v>
      </c>
      <c r="M1601">
        <v>1</v>
      </c>
      <c r="N1601">
        <v>12</v>
      </c>
      <c r="O1601" s="28">
        <f t="shared" si="49"/>
        <v>0</v>
      </c>
      <c r="P1601" s="29" t="str">
        <f t="shared" si="50"/>
        <v>EV &amp; ED</v>
      </c>
    </row>
    <row r="1602" spans="1:16" x14ac:dyDescent="0.4">
      <c r="A1602" t="s">
        <v>157</v>
      </c>
      <c r="B1602" t="s">
        <v>160</v>
      </c>
      <c r="C1602" t="s">
        <v>128</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157</v>
      </c>
      <c r="B1603" t="s">
        <v>160</v>
      </c>
      <c r="C1603" t="s">
        <v>128</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157</v>
      </c>
      <c r="B1604" t="s">
        <v>160</v>
      </c>
      <c r="C1604" t="s">
        <v>129</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157</v>
      </c>
      <c r="B1605" t="s">
        <v>160</v>
      </c>
      <c r="C1605" t="s">
        <v>129</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157</v>
      </c>
      <c r="B1606" t="s">
        <v>160</v>
      </c>
      <c r="C1606" t="s">
        <v>129</v>
      </c>
      <c r="D1606" t="s">
        <v>16</v>
      </c>
      <c r="E1606">
        <v>96</v>
      </c>
      <c r="F1606">
        <v>96</v>
      </c>
      <c r="G1606">
        <v>0</v>
      </c>
      <c r="H1606">
        <v>3</v>
      </c>
      <c r="I1606">
        <v>0</v>
      </c>
      <c r="J1606">
        <v>3</v>
      </c>
      <c r="K1606">
        <v>3</v>
      </c>
      <c r="L1606">
        <v>0</v>
      </c>
      <c r="M1606">
        <v>0</v>
      </c>
      <c r="N1606">
        <v>3</v>
      </c>
      <c r="O1606" s="28">
        <f t="shared" si="51"/>
        <v>0</v>
      </c>
      <c r="P1606" s="29" t="str">
        <f t="shared" si="52"/>
        <v>EV &amp; ED</v>
      </c>
    </row>
    <row r="1607" spans="1:16" x14ac:dyDescent="0.4">
      <c r="A1607" t="s">
        <v>157</v>
      </c>
      <c r="B1607" t="s">
        <v>160</v>
      </c>
      <c r="C1607" t="s">
        <v>129</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157</v>
      </c>
      <c r="B1608" t="s">
        <v>160</v>
      </c>
      <c r="C1608" t="s">
        <v>129</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157</v>
      </c>
      <c r="B1609" t="s">
        <v>160</v>
      </c>
      <c r="C1609" t="s">
        <v>130</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157</v>
      </c>
      <c r="B1610" t="s">
        <v>160</v>
      </c>
      <c r="C1610" t="s">
        <v>130</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157</v>
      </c>
      <c r="B1611" t="s">
        <v>160</v>
      </c>
      <c r="C1611" t="s">
        <v>130</v>
      </c>
      <c r="D1611" t="s">
        <v>16</v>
      </c>
      <c r="E1611">
        <v>18</v>
      </c>
      <c r="F1611">
        <v>18</v>
      </c>
      <c r="G1611">
        <v>0</v>
      </c>
      <c r="H1611">
        <v>0</v>
      </c>
      <c r="I1611">
        <v>0</v>
      </c>
      <c r="J1611">
        <v>0</v>
      </c>
      <c r="K1611">
        <v>0</v>
      </c>
      <c r="L1611">
        <v>0</v>
      </c>
      <c r="M1611">
        <v>0</v>
      </c>
      <c r="N1611">
        <v>1</v>
      </c>
      <c r="O1611" s="28">
        <f t="shared" si="51"/>
        <v>0</v>
      </c>
      <c r="P1611" s="29" t="str">
        <f t="shared" si="52"/>
        <v>EV &amp; ED</v>
      </c>
    </row>
    <row r="1612" spans="1:16" x14ac:dyDescent="0.4">
      <c r="A1612" t="s">
        <v>157</v>
      </c>
      <c r="B1612" t="s">
        <v>160</v>
      </c>
      <c r="C1612" t="s">
        <v>130</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157</v>
      </c>
      <c r="B1613" t="s">
        <v>160</v>
      </c>
      <c r="C1613" t="s">
        <v>130</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157</v>
      </c>
      <c r="B1614" t="s">
        <v>160</v>
      </c>
      <c r="C1614" t="s">
        <v>131</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157</v>
      </c>
      <c r="B1615" t="s">
        <v>160</v>
      </c>
      <c r="C1615" t="s">
        <v>131</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157</v>
      </c>
      <c r="B1616" t="s">
        <v>160</v>
      </c>
      <c r="C1616" t="s">
        <v>131</v>
      </c>
      <c r="D1616" t="s">
        <v>16</v>
      </c>
      <c r="E1616">
        <v>387</v>
      </c>
      <c r="F1616">
        <v>387</v>
      </c>
      <c r="G1616">
        <v>0</v>
      </c>
      <c r="H1616">
        <v>6</v>
      </c>
      <c r="I1616">
        <v>0</v>
      </c>
      <c r="J1616">
        <v>6</v>
      </c>
      <c r="K1616">
        <v>6</v>
      </c>
      <c r="L1616">
        <v>0</v>
      </c>
      <c r="M1616">
        <v>0</v>
      </c>
      <c r="N1616">
        <v>11</v>
      </c>
      <c r="O1616" s="28">
        <f t="shared" si="51"/>
        <v>0</v>
      </c>
      <c r="P1616" s="29" t="str">
        <f t="shared" si="52"/>
        <v>EV &amp; ED</v>
      </c>
    </row>
    <row r="1617" spans="1:16" x14ac:dyDescent="0.4">
      <c r="A1617" t="s">
        <v>157</v>
      </c>
      <c r="B1617" t="s">
        <v>160</v>
      </c>
      <c r="C1617" t="s">
        <v>131</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157</v>
      </c>
      <c r="B1618" t="s">
        <v>160</v>
      </c>
      <c r="C1618" t="s">
        <v>131</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157</v>
      </c>
      <c r="B1619" t="s">
        <v>160</v>
      </c>
      <c r="C1619" t="s">
        <v>132</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157</v>
      </c>
      <c r="B1620" t="s">
        <v>160</v>
      </c>
      <c r="C1620" t="s">
        <v>132</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157</v>
      </c>
      <c r="B1621" t="s">
        <v>160</v>
      </c>
      <c r="C1621" t="s">
        <v>132</v>
      </c>
      <c r="D1621" t="s">
        <v>16</v>
      </c>
      <c r="E1621">
        <v>302</v>
      </c>
      <c r="F1621">
        <v>302</v>
      </c>
      <c r="G1621">
        <v>0</v>
      </c>
      <c r="H1621">
        <v>9</v>
      </c>
      <c r="I1621">
        <v>0</v>
      </c>
      <c r="J1621">
        <v>9</v>
      </c>
      <c r="K1621">
        <v>9</v>
      </c>
      <c r="L1621">
        <v>0</v>
      </c>
      <c r="M1621">
        <v>0</v>
      </c>
      <c r="N1621">
        <v>17</v>
      </c>
      <c r="O1621" s="28">
        <f t="shared" si="51"/>
        <v>0</v>
      </c>
      <c r="P1621" s="29" t="str">
        <f t="shared" si="52"/>
        <v>EV &amp; ED</v>
      </c>
    </row>
    <row r="1622" spans="1:16" x14ac:dyDescent="0.4">
      <c r="A1622" t="s">
        <v>157</v>
      </c>
      <c r="B1622" t="s">
        <v>160</v>
      </c>
      <c r="C1622" t="s">
        <v>132</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157</v>
      </c>
      <c r="B1623" t="s">
        <v>160</v>
      </c>
      <c r="C1623" t="s">
        <v>132</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157</v>
      </c>
      <c r="B1624" t="s">
        <v>160</v>
      </c>
      <c r="C1624" t="s">
        <v>133</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157</v>
      </c>
      <c r="B1625" t="s">
        <v>160</v>
      </c>
      <c r="C1625" t="s">
        <v>133</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157</v>
      </c>
      <c r="B1626" t="s">
        <v>160</v>
      </c>
      <c r="C1626" t="s">
        <v>133</v>
      </c>
      <c r="D1626" t="s">
        <v>16</v>
      </c>
      <c r="E1626">
        <v>121</v>
      </c>
      <c r="F1626">
        <v>121</v>
      </c>
      <c r="G1626">
        <v>0</v>
      </c>
      <c r="H1626">
        <v>2</v>
      </c>
      <c r="I1626">
        <v>0</v>
      </c>
      <c r="J1626">
        <v>2</v>
      </c>
      <c r="K1626">
        <v>2</v>
      </c>
      <c r="L1626">
        <v>0</v>
      </c>
      <c r="M1626">
        <v>0</v>
      </c>
      <c r="N1626">
        <v>9</v>
      </c>
      <c r="O1626" s="28">
        <f t="shared" si="51"/>
        <v>0</v>
      </c>
      <c r="P1626" s="29" t="str">
        <f t="shared" si="52"/>
        <v>EV &amp; ED</v>
      </c>
    </row>
    <row r="1627" spans="1:16" x14ac:dyDescent="0.4">
      <c r="A1627" t="s">
        <v>157</v>
      </c>
      <c r="B1627" t="s">
        <v>160</v>
      </c>
      <c r="C1627" t="s">
        <v>133</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157</v>
      </c>
      <c r="B1628" t="s">
        <v>160</v>
      </c>
      <c r="C1628" t="s">
        <v>133</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157</v>
      </c>
      <c r="B1629" t="s">
        <v>160</v>
      </c>
      <c r="C1629" t="s">
        <v>134</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157</v>
      </c>
      <c r="B1630" t="s">
        <v>160</v>
      </c>
      <c r="C1630" t="s">
        <v>134</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157</v>
      </c>
      <c r="B1631" t="s">
        <v>160</v>
      </c>
      <c r="C1631" t="s">
        <v>134</v>
      </c>
      <c r="D1631" t="s">
        <v>16</v>
      </c>
      <c r="E1631">
        <v>30</v>
      </c>
      <c r="F1631">
        <v>30</v>
      </c>
      <c r="G1631">
        <v>0</v>
      </c>
      <c r="H1631">
        <v>0</v>
      </c>
      <c r="I1631">
        <v>0</v>
      </c>
      <c r="J1631">
        <v>0</v>
      </c>
      <c r="K1631">
        <v>0</v>
      </c>
      <c r="L1631">
        <v>0</v>
      </c>
      <c r="M1631">
        <v>0</v>
      </c>
      <c r="N1631">
        <v>2</v>
      </c>
      <c r="O1631" s="28">
        <f t="shared" si="51"/>
        <v>0</v>
      </c>
      <c r="P1631" s="29" t="str">
        <f t="shared" si="52"/>
        <v>EV &amp; ED</v>
      </c>
    </row>
    <row r="1632" spans="1:16" x14ac:dyDescent="0.4">
      <c r="A1632" t="s">
        <v>157</v>
      </c>
      <c r="B1632" t="s">
        <v>160</v>
      </c>
      <c r="C1632" t="s">
        <v>134</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157</v>
      </c>
      <c r="B1633" t="s">
        <v>160</v>
      </c>
      <c r="C1633" t="s">
        <v>134</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157</v>
      </c>
      <c r="B1634" t="s">
        <v>160</v>
      </c>
      <c r="C1634" t="s">
        <v>135</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157</v>
      </c>
      <c r="B1635" t="s">
        <v>160</v>
      </c>
      <c r="C1635" t="s">
        <v>135</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157</v>
      </c>
      <c r="B1636" t="s">
        <v>160</v>
      </c>
      <c r="C1636" t="s">
        <v>135</v>
      </c>
      <c r="D1636" t="s">
        <v>16</v>
      </c>
      <c r="E1636">
        <v>187</v>
      </c>
      <c r="F1636">
        <v>187</v>
      </c>
      <c r="G1636">
        <v>0</v>
      </c>
      <c r="H1636">
        <v>2</v>
      </c>
      <c r="I1636">
        <v>0</v>
      </c>
      <c r="J1636">
        <v>2</v>
      </c>
      <c r="K1636">
        <v>2</v>
      </c>
      <c r="L1636">
        <v>0</v>
      </c>
      <c r="M1636">
        <v>0</v>
      </c>
      <c r="N1636">
        <v>1</v>
      </c>
      <c r="O1636" s="28">
        <f t="shared" si="51"/>
        <v>0</v>
      </c>
      <c r="P1636" s="29" t="str">
        <f t="shared" si="52"/>
        <v>EV &amp; ED</v>
      </c>
    </row>
    <row r="1637" spans="1:16" x14ac:dyDescent="0.4">
      <c r="A1637" t="s">
        <v>157</v>
      </c>
      <c r="B1637" t="s">
        <v>160</v>
      </c>
      <c r="C1637" t="s">
        <v>135</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157</v>
      </c>
      <c r="B1638" t="s">
        <v>160</v>
      </c>
      <c r="C1638" t="s">
        <v>135</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157</v>
      </c>
      <c r="B1639" t="s">
        <v>160</v>
      </c>
      <c r="C1639" t="s">
        <v>136</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157</v>
      </c>
      <c r="B1640" t="s">
        <v>160</v>
      </c>
      <c r="C1640" t="s">
        <v>136</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157</v>
      </c>
      <c r="B1641" t="s">
        <v>160</v>
      </c>
      <c r="C1641" t="s">
        <v>136</v>
      </c>
      <c r="D1641" t="s">
        <v>16</v>
      </c>
      <c r="E1641">
        <v>191</v>
      </c>
      <c r="F1641">
        <v>191</v>
      </c>
      <c r="G1641">
        <v>0</v>
      </c>
      <c r="H1641">
        <v>3</v>
      </c>
      <c r="I1641">
        <v>0</v>
      </c>
      <c r="J1641">
        <v>3</v>
      </c>
      <c r="K1641">
        <v>3</v>
      </c>
      <c r="L1641">
        <v>0</v>
      </c>
      <c r="M1641">
        <v>0</v>
      </c>
      <c r="N1641">
        <v>5</v>
      </c>
      <c r="O1641" s="28">
        <f t="shared" si="51"/>
        <v>0</v>
      </c>
      <c r="P1641" s="29" t="str">
        <f t="shared" si="52"/>
        <v>EV &amp; ED</v>
      </c>
    </row>
    <row r="1642" spans="1:16" x14ac:dyDescent="0.4">
      <c r="A1642" t="s">
        <v>157</v>
      </c>
      <c r="B1642" t="s">
        <v>160</v>
      </c>
      <c r="C1642" t="s">
        <v>136</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157</v>
      </c>
      <c r="B1643" t="s">
        <v>160</v>
      </c>
      <c r="C1643" t="s">
        <v>136</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157</v>
      </c>
      <c r="B1644" t="s">
        <v>160</v>
      </c>
      <c r="C1644" t="s">
        <v>137</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157</v>
      </c>
      <c r="B1645" t="s">
        <v>160</v>
      </c>
      <c r="C1645" t="s">
        <v>137</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157</v>
      </c>
      <c r="B1646" t="s">
        <v>160</v>
      </c>
      <c r="C1646" t="s">
        <v>137</v>
      </c>
      <c r="D1646" t="s">
        <v>16</v>
      </c>
      <c r="E1646">
        <v>119</v>
      </c>
      <c r="F1646">
        <v>119</v>
      </c>
      <c r="G1646">
        <v>0</v>
      </c>
      <c r="H1646">
        <v>1</v>
      </c>
      <c r="I1646">
        <v>0</v>
      </c>
      <c r="J1646">
        <v>1</v>
      </c>
      <c r="K1646">
        <v>1</v>
      </c>
      <c r="L1646">
        <v>0</v>
      </c>
      <c r="M1646">
        <v>0</v>
      </c>
      <c r="N1646">
        <v>3</v>
      </c>
      <c r="O1646" s="28">
        <f t="shared" si="51"/>
        <v>0</v>
      </c>
      <c r="P1646" s="29" t="str">
        <f t="shared" si="52"/>
        <v>EV &amp; ED</v>
      </c>
    </row>
    <row r="1647" spans="1:16" x14ac:dyDescent="0.4">
      <c r="A1647" t="s">
        <v>157</v>
      </c>
      <c r="B1647" t="s">
        <v>160</v>
      </c>
      <c r="C1647" t="s">
        <v>137</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157</v>
      </c>
      <c r="B1648" t="s">
        <v>160</v>
      </c>
      <c r="C1648" t="s">
        <v>137</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157</v>
      </c>
      <c r="B1649" t="s">
        <v>160</v>
      </c>
      <c r="C1649" t="s">
        <v>138</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157</v>
      </c>
      <c r="B1650" t="s">
        <v>160</v>
      </c>
      <c r="C1650" t="s">
        <v>138</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157</v>
      </c>
      <c r="B1651" t="s">
        <v>160</v>
      </c>
      <c r="C1651" t="s">
        <v>138</v>
      </c>
      <c r="D1651" t="s">
        <v>16</v>
      </c>
      <c r="E1651">
        <v>76</v>
      </c>
      <c r="F1651">
        <v>76</v>
      </c>
      <c r="G1651">
        <v>0</v>
      </c>
      <c r="H1651">
        <v>2</v>
      </c>
      <c r="I1651">
        <v>0</v>
      </c>
      <c r="J1651">
        <v>2</v>
      </c>
      <c r="K1651">
        <v>2</v>
      </c>
      <c r="L1651">
        <v>0</v>
      </c>
      <c r="M1651">
        <v>0</v>
      </c>
      <c r="N1651">
        <v>4</v>
      </c>
      <c r="O1651" s="28">
        <f t="shared" si="51"/>
        <v>0</v>
      </c>
      <c r="P1651" s="29" t="str">
        <f t="shared" si="52"/>
        <v>EV &amp; ED</v>
      </c>
    </row>
    <row r="1652" spans="1:16" x14ac:dyDescent="0.4">
      <c r="A1652" t="s">
        <v>157</v>
      </c>
      <c r="B1652" t="s">
        <v>160</v>
      </c>
      <c r="C1652" t="s">
        <v>138</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157</v>
      </c>
      <c r="B1653" t="s">
        <v>160</v>
      </c>
      <c r="C1653" t="s">
        <v>138</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157</v>
      </c>
      <c r="B1654" t="s">
        <v>160</v>
      </c>
      <c r="C1654" t="s">
        <v>139</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157</v>
      </c>
      <c r="B1655" t="s">
        <v>160</v>
      </c>
      <c r="C1655" t="s">
        <v>139</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157</v>
      </c>
      <c r="B1656" t="s">
        <v>160</v>
      </c>
      <c r="C1656" t="s">
        <v>139</v>
      </c>
      <c r="D1656" t="s">
        <v>16</v>
      </c>
      <c r="E1656">
        <v>520</v>
      </c>
      <c r="F1656">
        <v>520</v>
      </c>
      <c r="G1656">
        <v>0</v>
      </c>
      <c r="H1656">
        <v>11</v>
      </c>
      <c r="I1656">
        <v>0</v>
      </c>
      <c r="J1656">
        <v>11</v>
      </c>
      <c r="K1656">
        <v>11</v>
      </c>
      <c r="L1656">
        <v>0</v>
      </c>
      <c r="M1656">
        <v>0</v>
      </c>
      <c r="N1656">
        <v>20</v>
      </c>
      <c r="O1656" s="28">
        <f t="shared" si="51"/>
        <v>0</v>
      </c>
      <c r="P1656" s="29" t="str">
        <f t="shared" si="52"/>
        <v>EV &amp; ED</v>
      </c>
    </row>
    <row r="1657" spans="1:16" x14ac:dyDescent="0.4">
      <c r="A1657" t="s">
        <v>157</v>
      </c>
      <c r="B1657" t="s">
        <v>160</v>
      </c>
      <c r="C1657" t="s">
        <v>139</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157</v>
      </c>
      <c r="B1658" t="s">
        <v>160</v>
      </c>
      <c r="C1658" t="s">
        <v>139</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157</v>
      </c>
      <c r="B1659" t="s">
        <v>160</v>
      </c>
      <c r="C1659" t="s">
        <v>140</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157</v>
      </c>
      <c r="B1660" t="s">
        <v>160</v>
      </c>
      <c r="C1660" t="s">
        <v>140</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157</v>
      </c>
      <c r="B1661" t="s">
        <v>160</v>
      </c>
      <c r="C1661" t="s">
        <v>140</v>
      </c>
      <c r="D1661" t="s">
        <v>16</v>
      </c>
      <c r="E1661">
        <v>34</v>
      </c>
      <c r="F1661">
        <v>34</v>
      </c>
      <c r="G1661">
        <v>0</v>
      </c>
      <c r="H1661">
        <v>1</v>
      </c>
      <c r="I1661">
        <v>0</v>
      </c>
      <c r="J1661">
        <v>1</v>
      </c>
      <c r="K1661">
        <v>1</v>
      </c>
      <c r="L1661">
        <v>0</v>
      </c>
      <c r="M1661">
        <v>0</v>
      </c>
      <c r="N1661">
        <v>0</v>
      </c>
      <c r="O1661" s="28">
        <f t="shared" si="51"/>
        <v>0</v>
      </c>
      <c r="P1661" s="29" t="str">
        <f t="shared" si="52"/>
        <v>EV &amp; ED</v>
      </c>
    </row>
    <row r="1662" spans="1:16" x14ac:dyDescent="0.4">
      <c r="A1662" t="s">
        <v>157</v>
      </c>
      <c r="B1662" t="s">
        <v>160</v>
      </c>
      <c r="C1662" t="s">
        <v>140</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157</v>
      </c>
      <c r="B1663" t="s">
        <v>160</v>
      </c>
      <c r="C1663" t="s">
        <v>140</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157</v>
      </c>
      <c r="B1664" t="s">
        <v>160</v>
      </c>
      <c r="C1664" t="s">
        <v>141</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157</v>
      </c>
      <c r="B1665" t="s">
        <v>160</v>
      </c>
      <c r="C1665" t="s">
        <v>141</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157</v>
      </c>
      <c r="B1666" t="s">
        <v>160</v>
      </c>
      <c r="C1666" t="s">
        <v>141</v>
      </c>
      <c r="D1666" t="s">
        <v>16</v>
      </c>
      <c r="E1666">
        <v>327</v>
      </c>
      <c r="F1666">
        <v>327</v>
      </c>
      <c r="G1666">
        <v>0</v>
      </c>
      <c r="H1666">
        <v>10</v>
      </c>
      <c r="I1666">
        <v>0</v>
      </c>
      <c r="J1666">
        <v>10</v>
      </c>
      <c r="K1666">
        <v>10</v>
      </c>
      <c r="L1666">
        <v>0</v>
      </c>
      <c r="M1666">
        <v>0</v>
      </c>
      <c r="N1666">
        <v>13</v>
      </c>
      <c r="O1666" s="28">
        <f t="shared" si="51"/>
        <v>0</v>
      </c>
      <c r="P1666" s="29" t="str">
        <f t="shared" si="52"/>
        <v>EV &amp; ED</v>
      </c>
    </row>
    <row r="1667" spans="1:16" x14ac:dyDescent="0.4">
      <c r="A1667" t="s">
        <v>157</v>
      </c>
      <c r="B1667" t="s">
        <v>160</v>
      </c>
      <c r="C1667" t="s">
        <v>141</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157</v>
      </c>
      <c r="B1668" t="s">
        <v>160</v>
      </c>
      <c r="C1668" t="s">
        <v>141</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157</v>
      </c>
      <c r="B1669" t="s">
        <v>160</v>
      </c>
      <c r="C1669" t="s">
        <v>142</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157</v>
      </c>
      <c r="B1670" t="s">
        <v>160</v>
      </c>
      <c r="C1670" t="s">
        <v>142</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157</v>
      </c>
      <c r="B1671" t="s">
        <v>160</v>
      </c>
      <c r="C1671" t="s">
        <v>142</v>
      </c>
      <c r="D1671" t="s">
        <v>16</v>
      </c>
      <c r="E1671">
        <v>891</v>
      </c>
      <c r="F1671">
        <v>891</v>
      </c>
      <c r="G1671">
        <v>0</v>
      </c>
      <c r="H1671">
        <v>22</v>
      </c>
      <c r="I1671">
        <v>0</v>
      </c>
      <c r="J1671">
        <v>22</v>
      </c>
      <c r="K1671">
        <v>22</v>
      </c>
      <c r="L1671">
        <v>0</v>
      </c>
      <c r="M1671">
        <v>0</v>
      </c>
      <c r="N1671">
        <v>14</v>
      </c>
      <c r="O1671" s="28">
        <f t="shared" si="53"/>
        <v>0</v>
      </c>
      <c r="P1671" s="29" t="str">
        <f t="shared" si="54"/>
        <v>EV &amp; ED</v>
      </c>
    </row>
    <row r="1672" spans="1:16" x14ac:dyDescent="0.4">
      <c r="A1672" t="s">
        <v>157</v>
      </c>
      <c r="B1672" t="s">
        <v>160</v>
      </c>
      <c r="C1672" t="s">
        <v>142</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157</v>
      </c>
      <c r="B1673" t="s">
        <v>160</v>
      </c>
      <c r="C1673" t="s">
        <v>142</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157</v>
      </c>
      <c r="B1674" t="s">
        <v>160</v>
      </c>
      <c r="C1674" t="s">
        <v>143</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157</v>
      </c>
      <c r="B1675" t="s">
        <v>160</v>
      </c>
      <c r="C1675" t="s">
        <v>143</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157</v>
      </c>
      <c r="B1676" t="s">
        <v>160</v>
      </c>
      <c r="C1676" t="s">
        <v>143</v>
      </c>
      <c r="D1676" t="s">
        <v>16</v>
      </c>
      <c r="E1676">
        <v>51</v>
      </c>
      <c r="F1676">
        <v>51</v>
      </c>
      <c r="G1676">
        <v>0</v>
      </c>
      <c r="H1676">
        <v>1</v>
      </c>
      <c r="I1676">
        <v>0</v>
      </c>
      <c r="J1676">
        <v>1</v>
      </c>
      <c r="K1676">
        <v>1</v>
      </c>
      <c r="L1676">
        <v>0</v>
      </c>
      <c r="M1676">
        <v>0</v>
      </c>
      <c r="N1676">
        <v>2</v>
      </c>
      <c r="O1676" s="28">
        <f t="shared" si="53"/>
        <v>0</v>
      </c>
      <c r="P1676" s="29" t="str">
        <f t="shared" si="54"/>
        <v>EV &amp; ED</v>
      </c>
    </row>
    <row r="1677" spans="1:16" x14ac:dyDescent="0.4">
      <c r="A1677" t="s">
        <v>157</v>
      </c>
      <c r="B1677" t="s">
        <v>160</v>
      </c>
      <c r="C1677" t="s">
        <v>143</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157</v>
      </c>
      <c r="B1678" t="s">
        <v>160</v>
      </c>
      <c r="C1678" t="s">
        <v>143</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157</v>
      </c>
      <c r="B1679" t="s">
        <v>160</v>
      </c>
      <c r="C1679" t="s">
        <v>144</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157</v>
      </c>
      <c r="B1680" t="s">
        <v>160</v>
      </c>
      <c r="C1680" t="s">
        <v>144</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157</v>
      </c>
      <c r="B1681" t="s">
        <v>160</v>
      </c>
      <c r="C1681" t="s">
        <v>144</v>
      </c>
      <c r="D1681" t="s">
        <v>16</v>
      </c>
      <c r="E1681">
        <v>590</v>
      </c>
      <c r="F1681">
        <v>590</v>
      </c>
      <c r="G1681">
        <v>0</v>
      </c>
      <c r="H1681">
        <v>14</v>
      </c>
      <c r="I1681">
        <v>0</v>
      </c>
      <c r="J1681">
        <v>14</v>
      </c>
      <c r="K1681">
        <v>14</v>
      </c>
      <c r="L1681">
        <v>0</v>
      </c>
      <c r="M1681">
        <v>0</v>
      </c>
      <c r="N1681">
        <v>19</v>
      </c>
      <c r="O1681" s="28">
        <f t="shared" si="53"/>
        <v>0</v>
      </c>
      <c r="P1681" s="29" t="str">
        <f t="shared" si="54"/>
        <v>EV &amp; ED</v>
      </c>
    </row>
    <row r="1682" spans="1:16" x14ac:dyDescent="0.4">
      <c r="A1682" t="s">
        <v>157</v>
      </c>
      <c r="B1682" t="s">
        <v>160</v>
      </c>
      <c r="C1682" t="s">
        <v>144</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157</v>
      </c>
      <c r="B1683" t="s">
        <v>160</v>
      </c>
      <c r="C1683" t="s">
        <v>144</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157</v>
      </c>
      <c r="B1684" t="s">
        <v>160</v>
      </c>
      <c r="C1684" t="s">
        <v>145</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157</v>
      </c>
      <c r="B1685" t="s">
        <v>160</v>
      </c>
      <c r="C1685" t="s">
        <v>145</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157</v>
      </c>
      <c r="B1686" t="s">
        <v>160</v>
      </c>
      <c r="C1686" t="s">
        <v>145</v>
      </c>
      <c r="D1686" t="s">
        <v>16</v>
      </c>
      <c r="E1686">
        <v>239</v>
      </c>
      <c r="F1686">
        <v>239</v>
      </c>
      <c r="G1686">
        <v>0</v>
      </c>
      <c r="H1686">
        <v>5</v>
      </c>
      <c r="I1686">
        <v>0</v>
      </c>
      <c r="J1686">
        <v>5</v>
      </c>
      <c r="K1686">
        <v>5</v>
      </c>
      <c r="L1686">
        <v>0</v>
      </c>
      <c r="M1686">
        <v>0</v>
      </c>
      <c r="N1686">
        <v>10</v>
      </c>
      <c r="O1686" s="28">
        <f t="shared" si="53"/>
        <v>0</v>
      </c>
      <c r="P1686" s="29" t="str">
        <f t="shared" si="54"/>
        <v>EV &amp; ED</v>
      </c>
    </row>
    <row r="1687" spans="1:16" x14ac:dyDescent="0.4">
      <c r="A1687" t="s">
        <v>157</v>
      </c>
      <c r="B1687" t="s">
        <v>160</v>
      </c>
      <c r="C1687" t="s">
        <v>145</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157</v>
      </c>
      <c r="B1688" t="s">
        <v>160</v>
      </c>
      <c r="C1688" t="s">
        <v>145</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157</v>
      </c>
      <c r="B1689" t="s">
        <v>160</v>
      </c>
      <c r="C1689" t="s">
        <v>146</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157</v>
      </c>
      <c r="B1690" t="s">
        <v>160</v>
      </c>
      <c r="C1690" t="s">
        <v>146</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157</v>
      </c>
      <c r="B1691" t="s">
        <v>160</v>
      </c>
      <c r="C1691" t="s">
        <v>146</v>
      </c>
      <c r="D1691" t="s">
        <v>16</v>
      </c>
      <c r="E1691">
        <v>91</v>
      </c>
      <c r="F1691">
        <v>91</v>
      </c>
      <c r="G1691">
        <v>0</v>
      </c>
      <c r="H1691">
        <v>1</v>
      </c>
      <c r="I1691">
        <v>0</v>
      </c>
      <c r="J1691">
        <v>1</v>
      </c>
      <c r="K1691">
        <v>1</v>
      </c>
      <c r="L1691">
        <v>0</v>
      </c>
      <c r="M1691">
        <v>0</v>
      </c>
      <c r="N1691">
        <v>4</v>
      </c>
      <c r="O1691" s="28">
        <f t="shared" si="53"/>
        <v>0</v>
      </c>
      <c r="P1691" s="29" t="str">
        <f t="shared" si="54"/>
        <v>EV &amp; ED</v>
      </c>
    </row>
    <row r="1692" spans="1:16" x14ac:dyDescent="0.4">
      <c r="A1692" t="s">
        <v>157</v>
      </c>
      <c r="B1692" t="s">
        <v>160</v>
      </c>
      <c r="C1692" t="s">
        <v>146</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157</v>
      </c>
      <c r="B1693" t="s">
        <v>160</v>
      </c>
      <c r="C1693" t="s">
        <v>146</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157</v>
      </c>
      <c r="B1694" t="s">
        <v>160</v>
      </c>
      <c r="C1694" t="s">
        <v>147</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157</v>
      </c>
      <c r="B1695" t="s">
        <v>160</v>
      </c>
      <c r="C1695" t="s">
        <v>147</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157</v>
      </c>
      <c r="B1696" t="s">
        <v>160</v>
      </c>
      <c r="C1696" t="s">
        <v>147</v>
      </c>
      <c r="D1696" t="s">
        <v>16</v>
      </c>
      <c r="E1696">
        <v>20</v>
      </c>
      <c r="F1696">
        <v>20</v>
      </c>
      <c r="G1696">
        <v>0</v>
      </c>
      <c r="H1696">
        <v>1</v>
      </c>
      <c r="I1696">
        <v>0</v>
      </c>
      <c r="J1696">
        <v>1</v>
      </c>
      <c r="K1696">
        <v>1</v>
      </c>
      <c r="L1696">
        <v>0</v>
      </c>
      <c r="M1696">
        <v>0</v>
      </c>
      <c r="N1696">
        <v>1</v>
      </c>
      <c r="O1696" s="28">
        <f t="shared" si="53"/>
        <v>0</v>
      </c>
      <c r="P1696" s="29" t="str">
        <f t="shared" si="54"/>
        <v>EV &amp; ED</v>
      </c>
    </row>
    <row r="1697" spans="1:16" x14ac:dyDescent="0.4">
      <c r="A1697" t="s">
        <v>157</v>
      </c>
      <c r="B1697" t="s">
        <v>160</v>
      </c>
      <c r="C1697" t="s">
        <v>147</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157</v>
      </c>
      <c r="B1698" t="s">
        <v>160</v>
      </c>
      <c r="C1698" t="s">
        <v>147</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157</v>
      </c>
      <c r="B1699" t="s">
        <v>160</v>
      </c>
      <c r="C1699" t="s">
        <v>148</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157</v>
      </c>
      <c r="B1700" t="s">
        <v>160</v>
      </c>
      <c r="C1700" t="s">
        <v>148</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157</v>
      </c>
      <c r="B1701" t="s">
        <v>160</v>
      </c>
      <c r="C1701" t="s">
        <v>148</v>
      </c>
      <c r="D1701" t="s">
        <v>16</v>
      </c>
      <c r="E1701">
        <v>27</v>
      </c>
      <c r="F1701">
        <v>27</v>
      </c>
      <c r="G1701">
        <v>0</v>
      </c>
      <c r="H1701">
        <v>0</v>
      </c>
      <c r="I1701">
        <v>2</v>
      </c>
      <c r="J1701">
        <v>2</v>
      </c>
      <c r="K1701">
        <v>2</v>
      </c>
      <c r="L1701">
        <v>0</v>
      </c>
      <c r="M1701">
        <v>0</v>
      </c>
      <c r="N1701">
        <v>1</v>
      </c>
      <c r="O1701" s="28">
        <f t="shared" si="53"/>
        <v>0</v>
      </c>
      <c r="P1701" s="29" t="str">
        <f t="shared" si="54"/>
        <v>EV &amp; ED</v>
      </c>
    </row>
    <row r="1702" spans="1:16" x14ac:dyDescent="0.4">
      <c r="A1702" t="s">
        <v>157</v>
      </c>
      <c r="B1702" t="s">
        <v>160</v>
      </c>
      <c r="C1702" t="s">
        <v>148</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157</v>
      </c>
      <c r="B1703" t="s">
        <v>160</v>
      </c>
      <c r="C1703" t="s">
        <v>148</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157</v>
      </c>
      <c r="B1704" t="s">
        <v>160</v>
      </c>
      <c r="C1704" t="s">
        <v>149</v>
      </c>
      <c r="D1704" t="s">
        <v>14</v>
      </c>
      <c r="E1704">
        <v>706</v>
      </c>
      <c r="F1704">
        <v>706</v>
      </c>
      <c r="G1704">
        <v>0</v>
      </c>
      <c r="H1704">
        <v>16</v>
      </c>
      <c r="I1704">
        <v>1</v>
      </c>
      <c r="J1704">
        <v>17</v>
      </c>
      <c r="K1704">
        <v>16</v>
      </c>
      <c r="L1704">
        <v>1</v>
      </c>
      <c r="M1704">
        <v>0</v>
      </c>
      <c r="N1704">
        <v>46</v>
      </c>
      <c r="O1704" s="28">
        <f t="shared" si="53"/>
        <v>1</v>
      </c>
      <c r="P1704" s="29" t="str">
        <f t="shared" si="54"/>
        <v>AB &amp; PROV</v>
      </c>
    </row>
    <row r="1705" spans="1:16" x14ac:dyDescent="0.4">
      <c r="A1705" t="s">
        <v>157</v>
      </c>
      <c r="B1705" t="s">
        <v>160</v>
      </c>
      <c r="C1705" t="s">
        <v>149</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157</v>
      </c>
      <c r="B1706" t="s">
        <v>160</v>
      </c>
      <c r="C1706" t="s">
        <v>149</v>
      </c>
      <c r="D1706" t="s">
        <v>16</v>
      </c>
      <c r="E1706">
        <v>0</v>
      </c>
      <c r="F1706">
        <v>0</v>
      </c>
      <c r="G1706">
        <v>0</v>
      </c>
      <c r="H1706">
        <v>0</v>
      </c>
      <c r="I1706">
        <v>0</v>
      </c>
      <c r="J1706">
        <v>0</v>
      </c>
      <c r="K1706">
        <v>0</v>
      </c>
      <c r="L1706">
        <v>0</v>
      </c>
      <c r="M1706">
        <v>0</v>
      </c>
      <c r="N1706">
        <v>0</v>
      </c>
      <c r="O1706" s="28">
        <f t="shared" si="53"/>
        <v>0</v>
      </c>
      <c r="P1706" s="29" t="str">
        <f t="shared" si="54"/>
        <v>EV &amp; ED</v>
      </c>
    </row>
    <row r="1707" spans="1:16" x14ac:dyDescent="0.4">
      <c r="A1707" t="s">
        <v>157</v>
      </c>
      <c r="B1707" t="s">
        <v>160</v>
      </c>
      <c r="C1707" t="s">
        <v>149</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157</v>
      </c>
      <c r="B1708" t="s">
        <v>160</v>
      </c>
      <c r="C1708" t="s">
        <v>149</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157</v>
      </c>
      <c r="B1709" t="s">
        <v>160</v>
      </c>
      <c r="C1709" t="s">
        <v>150</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157</v>
      </c>
      <c r="B1710" t="s">
        <v>160</v>
      </c>
      <c r="C1710" t="s">
        <v>150</v>
      </c>
      <c r="D1710" t="s">
        <v>15</v>
      </c>
      <c r="E1710">
        <v>136</v>
      </c>
      <c r="F1710">
        <v>136</v>
      </c>
      <c r="G1710">
        <v>0</v>
      </c>
      <c r="H1710">
        <v>9</v>
      </c>
      <c r="I1710">
        <v>1</v>
      </c>
      <c r="J1710">
        <v>10</v>
      </c>
      <c r="K1710">
        <v>10</v>
      </c>
      <c r="L1710">
        <v>0</v>
      </c>
      <c r="M1710">
        <v>0</v>
      </c>
      <c r="N1710">
        <v>8</v>
      </c>
      <c r="O1710" s="28">
        <f t="shared" si="53"/>
        <v>0</v>
      </c>
      <c r="P1710" s="29" t="str">
        <f t="shared" si="54"/>
        <v>AB &amp; PROV</v>
      </c>
    </row>
    <row r="1711" spans="1:16" x14ac:dyDescent="0.4">
      <c r="A1711" t="s">
        <v>157</v>
      </c>
      <c r="B1711" t="s">
        <v>160</v>
      </c>
      <c r="C1711" t="s">
        <v>150</v>
      </c>
      <c r="D1711" t="s">
        <v>16</v>
      </c>
      <c r="E1711">
        <v>0</v>
      </c>
      <c r="F1711">
        <v>0</v>
      </c>
      <c r="G1711">
        <v>0</v>
      </c>
      <c r="H1711">
        <v>0</v>
      </c>
      <c r="I1711">
        <v>0</v>
      </c>
      <c r="J1711">
        <v>0</v>
      </c>
      <c r="K1711">
        <v>0</v>
      </c>
      <c r="L1711">
        <v>0</v>
      </c>
      <c r="M1711">
        <v>0</v>
      </c>
      <c r="N1711">
        <v>0</v>
      </c>
      <c r="O1711" s="28">
        <f t="shared" si="53"/>
        <v>0</v>
      </c>
      <c r="P1711" s="29" t="str">
        <f t="shared" si="54"/>
        <v>EV &amp; ED</v>
      </c>
    </row>
    <row r="1712" spans="1:16" x14ac:dyDescent="0.4">
      <c r="A1712" t="s">
        <v>157</v>
      </c>
      <c r="B1712" t="s">
        <v>160</v>
      </c>
      <c r="C1712" t="s">
        <v>150</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157</v>
      </c>
      <c r="B1713" t="s">
        <v>160</v>
      </c>
      <c r="C1713" t="s">
        <v>150</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157</v>
      </c>
      <c r="B1714" t="s">
        <v>160</v>
      </c>
      <c r="C1714" t="s">
        <v>151</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157</v>
      </c>
      <c r="B1715" t="s">
        <v>160</v>
      </c>
      <c r="C1715" t="s">
        <v>151</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157</v>
      </c>
      <c r="B1716" t="s">
        <v>160</v>
      </c>
      <c r="C1716" t="s">
        <v>151</v>
      </c>
      <c r="D1716" t="s">
        <v>16</v>
      </c>
      <c r="E1716">
        <v>0</v>
      </c>
      <c r="F1716">
        <v>0</v>
      </c>
      <c r="G1716">
        <v>0</v>
      </c>
      <c r="H1716">
        <v>0</v>
      </c>
      <c r="I1716">
        <v>0</v>
      </c>
      <c r="J1716">
        <v>0</v>
      </c>
      <c r="K1716">
        <v>0</v>
      </c>
      <c r="L1716">
        <v>0</v>
      </c>
      <c r="M1716">
        <v>0</v>
      </c>
      <c r="N1716">
        <v>0</v>
      </c>
      <c r="O1716" s="28">
        <f t="shared" si="53"/>
        <v>0</v>
      </c>
      <c r="P1716" s="29" t="str">
        <f t="shared" si="54"/>
        <v>EV &amp; ED</v>
      </c>
    </row>
    <row r="1717" spans="1:16" x14ac:dyDescent="0.4">
      <c r="A1717" t="s">
        <v>157</v>
      </c>
      <c r="B1717" t="s">
        <v>160</v>
      </c>
      <c r="C1717" t="s">
        <v>151</v>
      </c>
      <c r="D1717" t="s">
        <v>17</v>
      </c>
      <c r="E1717">
        <v>3757</v>
      </c>
      <c r="F1717">
        <v>3757</v>
      </c>
      <c r="G1717">
        <v>0</v>
      </c>
      <c r="H1717">
        <v>72</v>
      </c>
      <c r="I1717">
        <v>0</v>
      </c>
      <c r="J1717">
        <v>72</v>
      </c>
      <c r="K1717">
        <v>72</v>
      </c>
      <c r="L1717">
        <v>0</v>
      </c>
      <c r="M1717">
        <v>4</v>
      </c>
      <c r="N1717">
        <v>91</v>
      </c>
      <c r="O1717" s="28">
        <f t="shared" si="53"/>
        <v>0</v>
      </c>
      <c r="P1717" s="29" t="str">
        <f t="shared" si="54"/>
        <v>EV &amp; ED</v>
      </c>
    </row>
    <row r="1718" spans="1:16" x14ac:dyDescent="0.4">
      <c r="A1718" t="s">
        <v>157</v>
      </c>
      <c r="B1718" t="s">
        <v>160</v>
      </c>
      <c r="C1718" t="s">
        <v>151</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157</v>
      </c>
      <c r="B1719" t="s">
        <v>160</v>
      </c>
      <c r="C1719" t="s">
        <v>152</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157</v>
      </c>
      <c r="B1720" t="s">
        <v>160</v>
      </c>
      <c r="C1720" t="s">
        <v>152</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157</v>
      </c>
      <c r="B1721" t="s">
        <v>160</v>
      </c>
      <c r="C1721" t="s">
        <v>152</v>
      </c>
      <c r="D1721" t="s">
        <v>16</v>
      </c>
      <c r="E1721">
        <v>0</v>
      </c>
      <c r="F1721">
        <v>0</v>
      </c>
      <c r="G1721">
        <v>0</v>
      </c>
      <c r="H1721">
        <v>0</v>
      </c>
      <c r="I1721">
        <v>0</v>
      </c>
      <c r="J1721">
        <v>0</v>
      </c>
      <c r="K1721">
        <v>0</v>
      </c>
      <c r="L1721">
        <v>0</v>
      </c>
      <c r="M1721">
        <v>0</v>
      </c>
      <c r="N1721">
        <v>0</v>
      </c>
      <c r="O1721" s="28">
        <f t="shared" si="53"/>
        <v>0</v>
      </c>
      <c r="P1721" s="29" t="str">
        <f t="shared" si="54"/>
        <v>EV &amp; ED</v>
      </c>
    </row>
    <row r="1722" spans="1:16" x14ac:dyDescent="0.4">
      <c r="A1722" t="s">
        <v>157</v>
      </c>
      <c r="B1722" t="s">
        <v>160</v>
      </c>
      <c r="C1722" t="s">
        <v>152</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157</v>
      </c>
      <c r="B1723" t="s">
        <v>160</v>
      </c>
      <c r="C1723" t="s">
        <v>152</v>
      </c>
      <c r="D1723" t="s">
        <v>18</v>
      </c>
      <c r="E1723">
        <v>265</v>
      </c>
      <c r="F1723">
        <v>265</v>
      </c>
      <c r="G1723">
        <v>0</v>
      </c>
      <c r="H1723">
        <v>13</v>
      </c>
      <c r="I1723">
        <v>0</v>
      </c>
      <c r="J1723">
        <v>13</v>
      </c>
      <c r="K1723">
        <v>13</v>
      </c>
      <c r="L1723">
        <v>0</v>
      </c>
      <c r="M1723">
        <v>0</v>
      </c>
      <c r="N1723">
        <v>29</v>
      </c>
      <c r="O1723" s="28">
        <f t="shared" si="53"/>
        <v>0</v>
      </c>
      <c r="P1723" s="29" t="str">
        <f t="shared" si="54"/>
        <v>AB &amp; PROV</v>
      </c>
    </row>
    <row r="1724" spans="1:16" x14ac:dyDescent="0.4">
      <c r="A1724" t="s">
        <v>157</v>
      </c>
      <c r="B1724" t="s">
        <v>156</v>
      </c>
      <c r="C1724" t="s">
        <v>110</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157</v>
      </c>
      <c r="B1725" t="s">
        <v>156</v>
      </c>
      <c r="C1725" t="s">
        <v>110</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157</v>
      </c>
      <c r="B1726" t="s">
        <v>156</v>
      </c>
      <c r="C1726" t="s">
        <v>110</v>
      </c>
      <c r="D1726" t="s">
        <v>16</v>
      </c>
      <c r="E1726">
        <v>695</v>
      </c>
      <c r="F1726">
        <v>695</v>
      </c>
      <c r="G1726">
        <v>0</v>
      </c>
      <c r="H1726">
        <v>0</v>
      </c>
      <c r="I1726">
        <v>0</v>
      </c>
      <c r="J1726">
        <v>0</v>
      </c>
      <c r="K1726">
        <v>0</v>
      </c>
      <c r="L1726">
        <v>0</v>
      </c>
      <c r="M1726">
        <v>0</v>
      </c>
      <c r="N1726">
        <v>8</v>
      </c>
      <c r="O1726" s="28">
        <f t="shared" si="53"/>
        <v>0</v>
      </c>
      <c r="P1726" s="29" t="str">
        <f t="shared" si="54"/>
        <v>EV &amp; ED</v>
      </c>
    </row>
    <row r="1727" spans="1:16" x14ac:dyDescent="0.4">
      <c r="A1727" t="s">
        <v>157</v>
      </c>
      <c r="B1727" t="s">
        <v>156</v>
      </c>
      <c r="C1727" t="s">
        <v>110</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157</v>
      </c>
      <c r="B1728" t="s">
        <v>156</v>
      </c>
      <c r="C1728" t="s">
        <v>110</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157</v>
      </c>
      <c r="B1729" t="s">
        <v>156</v>
      </c>
      <c r="C1729" t="s">
        <v>111</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157</v>
      </c>
      <c r="B1730" t="s">
        <v>156</v>
      </c>
      <c r="C1730" t="s">
        <v>111</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157</v>
      </c>
      <c r="B1731" t="s">
        <v>156</v>
      </c>
      <c r="C1731" t="s">
        <v>111</v>
      </c>
      <c r="D1731" t="s">
        <v>16</v>
      </c>
      <c r="E1731">
        <v>756</v>
      </c>
      <c r="F1731">
        <v>756</v>
      </c>
      <c r="G1731">
        <v>0</v>
      </c>
      <c r="H1731">
        <v>0</v>
      </c>
      <c r="I1731">
        <v>0</v>
      </c>
      <c r="J1731">
        <v>0</v>
      </c>
      <c r="K1731">
        <v>0</v>
      </c>
      <c r="L1731">
        <v>0</v>
      </c>
      <c r="M1731">
        <v>0</v>
      </c>
      <c r="N1731">
        <v>26</v>
      </c>
      <c r="O1731" s="28">
        <f t="shared" si="53"/>
        <v>0</v>
      </c>
      <c r="P1731" s="29" t="str">
        <f t="shared" si="54"/>
        <v>EV &amp; ED</v>
      </c>
    </row>
    <row r="1732" spans="1:16" x14ac:dyDescent="0.4">
      <c r="A1732" t="s">
        <v>157</v>
      </c>
      <c r="B1732" t="s">
        <v>156</v>
      </c>
      <c r="C1732" t="s">
        <v>111</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157</v>
      </c>
      <c r="B1733" t="s">
        <v>156</v>
      </c>
      <c r="C1733" t="s">
        <v>111</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157</v>
      </c>
      <c r="B1734" t="s">
        <v>156</v>
      </c>
      <c r="C1734" t="s">
        <v>112</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157</v>
      </c>
      <c r="B1735" t="s">
        <v>156</v>
      </c>
      <c r="C1735" t="s">
        <v>112</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157</v>
      </c>
      <c r="B1736" t="s">
        <v>156</v>
      </c>
      <c r="C1736" t="s">
        <v>112</v>
      </c>
      <c r="D1736" t="s">
        <v>16</v>
      </c>
      <c r="E1736">
        <v>101</v>
      </c>
      <c r="F1736">
        <v>101</v>
      </c>
      <c r="G1736">
        <v>0</v>
      </c>
      <c r="H1736">
        <v>0</v>
      </c>
      <c r="I1736">
        <v>0</v>
      </c>
      <c r="J1736">
        <v>0</v>
      </c>
      <c r="K1736">
        <v>0</v>
      </c>
      <c r="L1736">
        <v>0</v>
      </c>
      <c r="M1736">
        <v>0</v>
      </c>
      <c r="N1736">
        <v>1</v>
      </c>
      <c r="O1736" s="28">
        <f t="shared" si="55"/>
        <v>0</v>
      </c>
      <c r="P1736" s="29" t="str">
        <f t="shared" si="56"/>
        <v>EV &amp; ED</v>
      </c>
    </row>
    <row r="1737" spans="1:16" x14ac:dyDescent="0.4">
      <c r="A1737" t="s">
        <v>157</v>
      </c>
      <c r="B1737" t="s">
        <v>156</v>
      </c>
      <c r="C1737" t="s">
        <v>112</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157</v>
      </c>
      <c r="B1738" t="s">
        <v>156</v>
      </c>
      <c r="C1738" t="s">
        <v>112</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157</v>
      </c>
      <c r="B1739" t="s">
        <v>156</v>
      </c>
      <c r="C1739" t="s">
        <v>113</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157</v>
      </c>
      <c r="B1740" t="s">
        <v>156</v>
      </c>
      <c r="C1740" t="s">
        <v>113</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157</v>
      </c>
      <c r="B1741" t="s">
        <v>156</v>
      </c>
      <c r="C1741" t="s">
        <v>113</v>
      </c>
      <c r="D1741" t="s">
        <v>16</v>
      </c>
      <c r="E1741">
        <v>63</v>
      </c>
      <c r="F1741">
        <v>63</v>
      </c>
      <c r="G1741">
        <v>0</v>
      </c>
      <c r="H1741">
        <v>0</v>
      </c>
      <c r="I1741">
        <v>0</v>
      </c>
      <c r="J1741">
        <v>0</v>
      </c>
      <c r="K1741">
        <v>0</v>
      </c>
      <c r="L1741">
        <v>0</v>
      </c>
      <c r="M1741">
        <v>0</v>
      </c>
      <c r="N1741">
        <v>1</v>
      </c>
      <c r="O1741" s="28">
        <f t="shared" si="55"/>
        <v>0</v>
      </c>
      <c r="P1741" s="29" t="str">
        <f t="shared" si="56"/>
        <v>EV &amp; ED</v>
      </c>
    </row>
    <row r="1742" spans="1:16" x14ac:dyDescent="0.4">
      <c r="A1742" t="s">
        <v>157</v>
      </c>
      <c r="B1742" t="s">
        <v>156</v>
      </c>
      <c r="C1742" t="s">
        <v>113</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157</v>
      </c>
      <c r="B1743" t="s">
        <v>156</v>
      </c>
      <c r="C1743" t="s">
        <v>113</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157</v>
      </c>
      <c r="B1744" t="s">
        <v>156</v>
      </c>
      <c r="C1744" t="s">
        <v>114</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157</v>
      </c>
      <c r="B1745" t="s">
        <v>156</v>
      </c>
      <c r="C1745" t="s">
        <v>114</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157</v>
      </c>
      <c r="B1746" t="s">
        <v>156</v>
      </c>
      <c r="C1746" t="s">
        <v>114</v>
      </c>
      <c r="D1746" t="s">
        <v>16</v>
      </c>
      <c r="E1746">
        <v>124</v>
      </c>
      <c r="F1746">
        <v>124</v>
      </c>
      <c r="G1746">
        <v>0</v>
      </c>
      <c r="H1746">
        <v>0</v>
      </c>
      <c r="I1746">
        <v>0</v>
      </c>
      <c r="J1746">
        <v>0</v>
      </c>
      <c r="K1746">
        <v>0</v>
      </c>
      <c r="L1746">
        <v>0</v>
      </c>
      <c r="M1746">
        <v>0</v>
      </c>
      <c r="N1746">
        <v>4</v>
      </c>
      <c r="O1746" s="28">
        <f t="shared" si="55"/>
        <v>0</v>
      </c>
      <c r="P1746" s="29" t="str">
        <f t="shared" si="56"/>
        <v>EV &amp; ED</v>
      </c>
    </row>
    <row r="1747" spans="1:16" x14ac:dyDescent="0.4">
      <c r="A1747" t="s">
        <v>157</v>
      </c>
      <c r="B1747" t="s">
        <v>156</v>
      </c>
      <c r="C1747" t="s">
        <v>114</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157</v>
      </c>
      <c r="B1748" t="s">
        <v>156</v>
      </c>
      <c r="C1748" t="s">
        <v>114</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157</v>
      </c>
      <c r="B1749" t="s">
        <v>156</v>
      </c>
      <c r="C1749" t="s">
        <v>115</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157</v>
      </c>
      <c r="B1750" t="s">
        <v>156</v>
      </c>
      <c r="C1750" t="s">
        <v>115</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157</v>
      </c>
      <c r="B1751" t="s">
        <v>156</v>
      </c>
      <c r="C1751" t="s">
        <v>115</v>
      </c>
      <c r="D1751" t="s">
        <v>16</v>
      </c>
      <c r="E1751">
        <v>165</v>
      </c>
      <c r="F1751">
        <v>165</v>
      </c>
      <c r="G1751">
        <v>0</v>
      </c>
      <c r="H1751">
        <v>1</v>
      </c>
      <c r="I1751">
        <v>0</v>
      </c>
      <c r="J1751">
        <v>1</v>
      </c>
      <c r="K1751">
        <v>1</v>
      </c>
      <c r="L1751">
        <v>0</v>
      </c>
      <c r="M1751">
        <v>0</v>
      </c>
      <c r="N1751">
        <v>1</v>
      </c>
      <c r="O1751" s="28">
        <f t="shared" si="55"/>
        <v>0</v>
      </c>
      <c r="P1751" s="29" t="str">
        <f t="shared" si="56"/>
        <v>EV &amp; ED</v>
      </c>
    </row>
    <row r="1752" spans="1:16" x14ac:dyDescent="0.4">
      <c r="A1752" t="s">
        <v>157</v>
      </c>
      <c r="B1752" t="s">
        <v>156</v>
      </c>
      <c r="C1752" t="s">
        <v>115</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157</v>
      </c>
      <c r="B1753" t="s">
        <v>156</v>
      </c>
      <c r="C1753" t="s">
        <v>115</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157</v>
      </c>
      <c r="B1754" t="s">
        <v>156</v>
      </c>
      <c r="C1754" t="s">
        <v>116</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157</v>
      </c>
      <c r="B1755" t="s">
        <v>156</v>
      </c>
      <c r="C1755" t="s">
        <v>116</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157</v>
      </c>
      <c r="B1756" t="s">
        <v>156</v>
      </c>
      <c r="C1756" t="s">
        <v>116</v>
      </c>
      <c r="D1756" t="s">
        <v>16</v>
      </c>
      <c r="E1756">
        <v>206</v>
      </c>
      <c r="F1756">
        <v>206</v>
      </c>
      <c r="G1756">
        <v>0</v>
      </c>
      <c r="H1756">
        <v>0</v>
      </c>
      <c r="I1756">
        <v>0</v>
      </c>
      <c r="J1756">
        <v>0</v>
      </c>
      <c r="K1756">
        <v>0</v>
      </c>
      <c r="L1756">
        <v>0</v>
      </c>
      <c r="M1756">
        <v>0</v>
      </c>
      <c r="N1756">
        <v>13</v>
      </c>
      <c r="O1756" s="28">
        <f t="shared" si="55"/>
        <v>0</v>
      </c>
      <c r="P1756" s="29" t="str">
        <f t="shared" si="56"/>
        <v>EV &amp; ED</v>
      </c>
    </row>
    <row r="1757" spans="1:16" x14ac:dyDescent="0.4">
      <c r="A1757" t="s">
        <v>157</v>
      </c>
      <c r="B1757" t="s">
        <v>156</v>
      </c>
      <c r="C1757" t="s">
        <v>116</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157</v>
      </c>
      <c r="B1758" t="s">
        <v>156</v>
      </c>
      <c r="C1758" t="s">
        <v>116</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157</v>
      </c>
      <c r="B1759" t="s">
        <v>156</v>
      </c>
      <c r="C1759" t="s">
        <v>117</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157</v>
      </c>
      <c r="B1760" t="s">
        <v>156</v>
      </c>
      <c r="C1760" t="s">
        <v>117</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157</v>
      </c>
      <c r="B1761" t="s">
        <v>156</v>
      </c>
      <c r="C1761" t="s">
        <v>117</v>
      </c>
      <c r="D1761" t="s">
        <v>16</v>
      </c>
      <c r="E1761">
        <v>108</v>
      </c>
      <c r="F1761">
        <v>108</v>
      </c>
      <c r="G1761">
        <v>0</v>
      </c>
      <c r="H1761">
        <v>0</v>
      </c>
      <c r="I1761">
        <v>0</v>
      </c>
      <c r="J1761">
        <v>0</v>
      </c>
      <c r="K1761">
        <v>0</v>
      </c>
      <c r="L1761">
        <v>0</v>
      </c>
      <c r="M1761">
        <v>0</v>
      </c>
      <c r="N1761">
        <v>7</v>
      </c>
      <c r="O1761" s="28">
        <f t="shared" si="55"/>
        <v>0</v>
      </c>
      <c r="P1761" s="29" t="str">
        <f t="shared" si="56"/>
        <v>EV &amp; ED</v>
      </c>
    </row>
    <row r="1762" spans="1:16" x14ac:dyDescent="0.4">
      <c r="A1762" t="s">
        <v>157</v>
      </c>
      <c r="B1762" t="s">
        <v>156</v>
      </c>
      <c r="C1762" t="s">
        <v>117</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157</v>
      </c>
      <c r="B1763" t="s">
        <v>156</v>
      </c>
      <c r="C1763" t="s">
        <v>117</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157</v>
      </c>
      <c r="B1764" t="s">
        <v>156</v>
      </c>
      <c r="C1764" t="s">
        <v>118</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157</v>
      </c>
      <c r="B1765" t="s">
        <v>156</v>
      </c>
      <c r="C1765" t="s">
        <v>118</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157</v>
      </c>
      <c r="B1766" t="s">
        <v>156</v>
      </c>
      <c r="C1766" t="s">
        <v>118</v>
      </c>
      <c r="D1766" t="s">
        <v>16</v>
      </c>
      <c r="E1766">
        <v>111</v>
      </c>
      <c r="F1766">
        <v>111</v>
      </c>
      <c r="G1766">
        <v>0</v>
      </c>
      <c r="H1766">
        <v>0</v>
      </c>
      <c r="I1766">
        <v>0</v>
      </c>
      <c r="J1766">
        <v>0</v>
      </c>
      <c r="K1766">
        <v>0</v>
      </c>
      <c r="L1766">
        <v>0</v>
      </c>
      <c r="M1766">
        <v>0</v>
      </c>
      <c r="N1766">
        <v>3</v>
      </c>
      <c r="O1766" s="28">
        <f t="shared" si="55"/>
        <v>0</v>
      </c>
      <c r="P1766" s="29" t="str">
        <f t="shared" si="56"/>
        <v>EV &amp; ED</v>
      </c>
    </row>
    <row r="1767" spans="1:16" x14ac:dyDescent="0.4">
      <c r="A1767" t="s">
        <v>157</v>
      </c>
      <c r="B1767" t="s">
        <v>156</v>
      </c>
      <c r="C1767" t="s">
        <v>118</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157</v>
      </c>
      <c r="B1768" t="s">
        <v>156</v>
      </c>
      <c r="C1768" t="s">
        <v>118</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157</v>
      </c>
      <c r="B1769" t="s">
        <v>156</v>
      </c>
      <c r="C1769" t="s">
        <v>119</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157</v>
      </c>
      <c r="B1770" t="s">
        <v>156</v>
      </c>
      <c r="C1770" t="s">
        <v>119</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157</v>
      </c>
      <c r="B1771" t="s">
        <v>156</v>
      </c>
      <c r="C1771" t="s">
        <v>119</v>
      </c>
      <c r="D1771" t="s">
        <v>16</v>
      </c>
      <c r="E1771">
        <v>192</v>
      </c>
      <c r="F1771">
        <v>192</v>
      </c>
      <c r="G1771">
        <v>0</v>
      </c>
      <c r="H1771">
        <v>1</v>
      </c>
      <c r="I1771">
        <v>0</v>
      </c>
      <c r="J1771">
        <v>1</v>
      </c>
      <c r="K1771">
        <v>1</v>
      </c>
      <c r="L1771">
        <v>0</v>
      </c>
      <c r="M1771">
        <v>0</v>
      </c>
      <c r="N1771">
        <v>4</v>
      </c>
      <c r="O1771" s="28">
        <f t="shared" si="55"/>
        <v>0</v>
      </c>
      <c r="P1771" s="29" t="str">
        <f t="shared" si="56"/>
        <v>EV &amp; ED</v>
      </c>
    </row>
    <row r="1772" spans="1:16" x14ac:dyDescent="0.4">
      <c r="A1772" t="s">
        <v>157</v>
      </c>
      <c r="B1772" t="s">
        <v>156</v>
      </c>
      <c r="C1772" t="s">
        <v>119</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157</v>
      </c>
      <c r="B1773" t="s">
        <v>156</v>
      </c>
      <c r="C1773" t="s">
        <v>119</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157</v>
      </c>
      <c r="B1774" t="s">
        <v>156</v>
      </c>
      <c r="C1774" t="s">
        <v>120</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157</v>
      </c>
      <c r="B1775" t="s">
        <v>156</v>
      </c>
      <c r="C1775" t="s">
        <v>120</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157</v>
      </c>
      <c r="B1776" t="s">
        <v>156</v>
      </c>
      <c r="C1776" t="s">
        <v>120</v>
      </c>
      <c r="D1776" t="s">
        <v>16</v>
      </c>
      <c r="E1776">
        <v>336</v>
      </c>
      <c r="F1776">
        <v>336</v>
      </c>
      <c r="G1776">
        <v>0</v>
      </c>
      <c r="H1776">
        <v>1</v>
      </c>
      <c r="I1776">
        <v>0</v>
      </c>
      <c r="J1776">
        <v>1</v>
      </c>
      <c r="K1776">
        <v>1</v>
      </c>
      <c r="L1776">
        <v>0</v>
      </c>
      <c r="M1776">
        <v>0</v>
      </c>
      <c r="N1776">
        <v>14</v>
      </c>
      <c r="O1776" s="28">
        <f t="shared" si="55"/>
        <v>0</v>
      </c>
      <c r="P1776" s="29" t="str">
        <f t="shared" si="56"/>
        <v>EV &amp; ED</v>
      </c>
    </row>
    <row r="1777" spans="1:16" x14ac:dyDescent="0.4">
      <c r="A1777" t="s">
        <v>157</v>
      </c>
      <c r="B1777" t="s">
        <v>156</v>
      </c>
      <c r="C1777" t="s">
        <v>120</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157</v>
      </c>
      <c r="B1778" t="s">
        <v>156</v>
      </c>
      <c r="C1778" t="s">
        <v>120</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157</v>
      </c>
      <c r="B1779" t="s">
        <v>156</v>
      </c>
      <c r="C1779" t="s">
        <v>121</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157</v>
      </c>
      <c r="B1780" t="s">
        <v>156</v>
      </c>
      <c r="C1780" t="s">
        <v>121</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157</v>
      </c>
      <c r="B1781" t="s">
        <v>156</v>
      </c>
      <c r="C1781" t="s">
        <v>121</v>
      </c>
      <c r="D1781" t="s">
        <v>16</v>
      </c>
      <c r="E1781">
        <v>1208</v>
      </c>
      <c r="F1781">
        <v>1208</v>
      </c>
      <c r="G1781">
        <v>0</v>
      </c>
      <c r="H1781">
        <v>0</v>
      </c>
      <c r="I1781">
        <v>0</v>
      </c>
      <c r="J1781">
        <v>0</v>
      </c>
      <c r="K1781">
        <v>1</v>
      </c>
      <c r="L1781">
        <v>-1</v>
      </c>
      <c r="M1781">
        <v>0</v>
      </c>
      <c r="N1781">
        <v>42</v>
      </c>
      <c r="O1781" s="28">
        <f t="shared" si="55"/>
        <v>1</v>
      </c>
      <c r="P1781" s="29" t="str">
        <f t="shared" si="56"/>
        <v>EV &amp; ED</v>
      </c>
    </row>
    <row r="1782" spans="1:16" x14ac:dyDescent="0.4">
      <c r="A1782" t="s">
        <v>157</v>
      </c>
      <c r="B1782" t="s">
        <v>156</v>
      </c>
      <c r="C1782" t="s">
        <v>121</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157</v>
      </c>
      <c r="B1783" t="s">
        <v>156</v>
      </c>
      <c r="C1783" t="s">
        <v>121</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157</v>
      </c>
      <c r="B1784" t="s">
        <v>156</v>
      </c>
      <c r="C1784" t="s">
        <v>122</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157</v>
      </c>
      <c r="B1785" t="s">
        <v>156</v>
      </c>
      <c r="C1785" t="s">
        <v>122</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157</v>
      </c>
      <c r="B1786" t="s">
        <v>156</v>
      </c>
      <c r="C1786" t="s">
        <v>122</v>
      </c>
      <c r="D1786" t="s">
        <v>16</v>
      </c>
      <c r="E1786">
        <v>254</v>
      </c>
      <c r="F1786">
        <v>254</v>
      </c>
      <c r="G1786">
        <v>0</v>
      </c>
      <c r="H1786">
        <v>0</v>
      </c>
      <c r="I1786">
        <v>0</v>
      </c>
      <c r="J1786">
        <v>0</v>
      </c>
      <c r="K1786">
        <v>0</v>
      </c>
      <c r="L1786">
        <v>0</v>
      </c>
      <c r="M1786">
        <v>0</v>
      </c>
      <c r="N1786">
        <v>6</v>
      </c>
      <c r="O1786" s="28">
        <f t="shared" si="55"/>
        <v>0</v>
      </c>
      <c r="P1786" s="29" t="str">
        <f t="shared" si="56"/>
        <v>EV &amp; ED</v>
      </c>
    </row>
    <row r="1787" spans="1:16" x14ac:dyDescent="0.4">
      <c r="A1787" t="s">
        <v>157</v>
      </c>
      <c r="B1787" t="s">
        <v>156</v>
      </c>
      <c r="C1787" t="s">
        <v>122</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157</v>
      </c>
      <c r="B1788" t="s">
        <v>156</v>
      </c>
      <c r="C1788" t="s">
        <v>122</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157</v>
      </c>
      <c r="B1789" t="s">
        <v>156</v>
      </c>
      <c r="C1789" t="s">
        <v>123</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157</v>
      </c>
      <c r="B1790" t="s">
        <v>156</v>
      </c>
      <c r="C1790" t="s">
        <v>123</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157</v>
      </c>
      <c r="B1791" t="s">
        <v>156</v>
      </c>
      <c r="C1791" t="s">
        <v>123</v>
      </c>
      <c r="D1791" t="s">
        <v>16</v>
      </c>
      <c r="E1791">
        <v>183</v>
      </c>
      <c r="F1791">
        <v>183</v>
      </c>
      <c r="G1791">
        <v>0</v>
      </c>
      <c r="H1791">
        <v>2</v>
      </c>
      <c r="I1791">
        <v>0</v>
      </c>
      <c r="J1791">
        <v>2</v>
      </c>
      <c r="K1791">
        <v>2</v>
      </c>
      <c r="L1791">
        <v>0</v>
      </c>
      <c r="M1791">
        <v>0</v>
      </c>
      <c r="N1791">
        <v>3</v>
      </c>
      <c r="O1791" s="28">
        <f t="shared" si="55"/>
        <v>0</v>
      </c>
      <c r="P1791" s="29" t="str">
        <f t="shared" si="56"/>
        <v>EV &amp; ED</v>
      </c>
    </row>
    <row r="1792" spans="1:16" x14ac:dyDescent="0.4">
      <c r="A1792" t="s">
        <v>157</v>
      </c>
      <c r="B1792" t="s">
        <v>156</v>
      </c>
      <c r="C1792" t="s">
        <v>123</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157</v>
      </c>
      <c r="B1793" t="s">
        <v>156</v>
      </c>
      <c r="C1793" t="s">
        <v>123</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157</v>
      </c>
      <c r="B1794" t="s">
        <v>156</v>
      </c>
      <c r="C1794" t="s">
        <v>124</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157</v>
      </c>
      <c r="B1795" t="s">
        <v>156</v>
      </c>
      <c r="C1795" t="s">
        <v>124</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157</v>
      </c>
      <c r="B1796" t="s">
        <v>156</v>
      </c>
      <c r="C1796" t="s">
        <v>124</v>
      </c>
      <c r="D1796" t="s">
        <v>16</v>
      </c>
      <c r="E1796">
        <v>79</v>
      </c>
      <c r="F1796">
        <v>79</v>
      </c>
      <c r="G1796">
        <v>0</v>
      </c>
      <c r="H1796">
        <v>0</v>
      </c>
      <c r="I1796">
        <v>0</v>
      </c>
      <c r="J1796">
        <v>0</v>
      </c>
      <c r="K1796">
        <v>0</v>
      </c>
      <c r="L1796">
        <v>0</v>
      </c>
      <c r="M1796">
        <v>0</v>
      </c>
      <c r="N1796">
        <v>4</v>
      </c>
      <c r="O1796" s="28">
        <f t="shared" si="55"/>
        <v>0</v>
      </c>
      <c r="P1796" s="29" t="str">
        <f t="shared" si="56"/>
        <v>EV &amp; ED</v>
      </c>
    </row>
    <row r="1797" spans="1:16" x14ac:dyDescent="0.4">
      <c r="A1797" t="s">
        <v>157</v>
      </c>
      <c r="B1797" t="s">
        <v>156</v>
      </c>
      <c r="C1797" t="s">
        <v>124</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157</v>
      </c>
      <c r="B1798" t="s">
        <v>156</v>
      </c>
      <c r="C1798" t="s">
        <v>124</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157</v>
      </c>
      <c r="B1799" t="s">
        <v>156</v>
      </c>
      <c r="C1799" t="s">
        <v>125</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157</v>
      </c>
      <c r="B1800" t="s">
        <v>156</v>
      </c>
      <c r="C1800" t="s">
        <v>125</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157</v>
      </c>
      <c r="B1801" t="s">
        <v>156</v>
      </c>
      <c r="C1801" t="s">
        <v>125</v>
      </c>
      <c r="D1801" t="s">
        <v>16</v>
      </c>
      <c r="E1801">
        <v>959</v>
      </c>
      <c r="F1801">
        <v>959</v>
      </c>
      <c r="G1801">
        <v>0</v>
      </c>
      <c r="H1801">
        <v>0</v>
      </c>
      <c r="I1801">
        <v>0</v>
      </c>
      <c r="J1801">
        <v>0</v>
      </c>
      <c r="K1801">
        <v>0</v>
      </c>
      <c r="L1801">
        <v>0</v>
      </c>
      <c r="M1801">
        <v>0</v>
      </c>
      <c r="N1801">
        <v>30</v>
      </c>
      <c r="O1801" s="28">
        <f t="shared" si="57"/>
        <v>0</v>
      </c>
      <c r="P1801" s="29" t="str">
        <f t="shared" si="58"/>
        <v>EV &amp; ED</v>
      </c>
    </row>
    <row r="1802" spans="1:16" x14ac:dyDescent="0.4">
      <c r="A1802" t="s">
        <v>157</v>
      </c>
      <c r="B1802" t="s">
        <v>156</v>
      </c>
      <c r="C1802" t="s">
        <v>125</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157</v>
      </c>
      <c r="B1803" t="s">
        <v>156</v>
      </c>
      <c r="C1803" t="s">
        <v>125</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157</v>
      </c>
      <c r="B1804" t="s">
        <v>156</v>
      </c>
      <c r="C1804" t="s">
        <v>126</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157</v>
      </c>
      <c r="B1805" t="s">
        <v>156</v>
      </c>
      <c r="C1805" t="s">
        <v>126</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157</v>
      </c>
      <c r="B1806" t="s">
        <v>156</v>
      </c>
      <c r="C1806" t="s">
        <v>126</v>
      </c>
      <c r="D1806" t="s">
        <v>16</v>
      </c>
      <c r="E1806">
        <v>126</v>
      </c>
      <c r="F1806">
        <v>126</v>
      </c>
      <c r="G1806">
        <v>0</v>
      </c>
      <c r="H1806">
        <v>0</v>
      </c>
      <c r="I1806">
        <v>0</v>
      </c>
      <c r="J1806">
        <v>0</v>
      </c>
      <c r="K1806">
        <v>0</v>
      </c>
      <c r="L1806">
        <v>0</v>
      </c>
      <c r="M1806">
        <v>0</v>
      </c>
      <c r="N1806">
        <v>10</v>
      </c>
      <c r="O1806" s="28">
        <f t="shared" si="57"/>
        <v>0</v>
      </c>
      <c r="P1806" s="29" t="str">
        <f t="shared" si="58"/>
        <v>EV &amp; ED</v>
      </c>
    </row>
    <row r="1807" spans="1:16" x14ac:dyDescent="0.4">
      <c r="A1807" t="s">
        <v>157</v>
      </c>
      <c r="B1807" t="s">
        <v>156</v>
      </c>
      <c r="C1807" t="s">
        <v>126</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157</v>
      </c>
      <c r="B1808" t="s">
        <v>156</v>
      </c>
      <c r="C1808" t="s">
        <v>126</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157</v>
      </c>
      <c r="B1809" t="s">
        <v>156</v>
      </c>
      <c r="C1809" t="s">
        <v>127</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157</v>
      </c>
      <c r="B1810" t="s">
        <v>156</v>
      </c>
      <c r="C1810" t="s">
        <v>127</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157</v>
      </c>
      <c r="B1811" t="s">
        <v>156</v>
      </c>
      <c r="C1811" t="s">
        <v>127</v>
      </c>
      <c r="D1811" t="s">
        <v>16</v>
      </c>
      <c r="E1811">
        <v>21</v>
      </c>
      <c r="F1811">
        <v>21</v>
      </c>
      <c r="G1811">
        <v>0</v>
      </c>
      <c r="H1811">
        <v>0</v>
      </c>
      <c r="I1811">
        <v>0</v>
      </c>
      <c r="J1811">
        <v>0</v>
      </c>
      <c r="K1811">
        <v>0</v>
      </c>
      <c r="L1811">
        <v>0</v>
      </c>
      <c r="M1811">
        <v>0</v>
      </c>
      <c r="N1811">
        <v>0</v>
      </c>
      <c r="O1811" s="28">
        <f t="shared" si="57"/>
        <v>0</v>
      </c>
      <c r="P1811" s="29" t="str">
        <f t="shared" si="58"/>
        <v>EV &amp; ED</v>
      </c>
    </row>
    <row r="1812" spans="1:16" x14ac:dyDescent="0.4">
      <c r="A1812" t="s">
        <v>157</v>
      </c>
      <c r="B1812" t="s">
        <v>156</v>
      </c>
      <c r="C1812" t="s">
        <v>127</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157</v>
      </c>
      <c r="B1813" t="s">
        <v>156</v>
      </c>
      <c r="C1813" t="s">
        <v>127</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157</v>
      </c>
      <c r="B1814" t="s">
        <v>156</v>
      </c>
      <c r="C1814" t="s">
        <v>128</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157</v>
      </c>
      <c r="B1815" t="s">
        <v>156</v>
      </c>
      <c r="C1815" t="s">
        <v>128</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157</v>
      </c>
      <c r="B1816" t="s">
        <v>156</v>
      </c>
      <c r="C1816" t="s">
        <v>128</v>
      </c>
      <c r="D1816" t="s">
        <v>16</v>
      </c>
      <c r="E1816">
        <v>468</v>
      </c>
      <c r="F1816">
        <v>468</v>
      </c>
      <c r="G1816">
        <v>0</v>
      </c>
      <c r="H1816">
        <v>1</v>
      </c>
      <c r="I1816">
        <v>0</v>
      </c>
      <c r="J1816">
        <v>1</v>
      </c>
      <c r="K1816">
        <v>1</v>
      </c>
      <c r="L1816">
        <v>0</v>
      </c>
      <c r="M1816">
        <v>1</v>
      </c>
      <c r="N1816">
        <v>12</v>
      </c>
      <c r="O1816" s="28">
        <f t="shared" si="57"/>
        <v>0</v>
      </c>
      <c r="P1816" s="29" t="str">
        <f t="shared" si="58"/>
        <v>EV &amp; ED</v>
      </c>
    </row>
    <row r="1817" spans="1:16" x14ac:dyDescent="0.4">
      <c r="A1817" t="s">
        <v>157</v>
      </c>
      <c r="B1817" t="s">
        <v>156</v>
      </c>
      <c r="C1817" t="s">
        <v>128</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157</v>
      </c>
      <c r="B1818" t="s">
        <v>156</v>
      </c>
      <c r="C1818" t="s">
        <v>128</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157</v>
      </c>
      <c r="B1819" t="s">
        <v>156</v>
      </c>
      <c r="C1819" t="s">
        <v>129</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157</v>
      </c>
      <c r="B1820" t="s">
        <v>156</v>
      </c>
      <c r="C1820" t="s">
        <v>129</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157</v>
      </c>
      <c r="B1821" t="s">
        <v>156</v>
      </c>
      <c r="C1821" t="s">
        <v>129</v>
      </c>
      <c r="D1821" t="s">
        <v>16</v>
      </c>
      <c r="E1821">
        <v>96</v>
      </c>
      <c r="F1821">
        <v>96</v>
      </c>
      <c r="G1821">
        <v>0</v>
      </c>
      <c r="H1821">
        <v>0</v>
      </c>
      <c r="I1821">
        <v>0</v>
      </c>
      <c r="J1821">
        <v>0</v>
      </c>
      <c r="K1821">
        <v>0</v>
      </c>
      <c r="L1821">
        <v>0</v>
      </c>
      <c r="M1821">
        <v>0</v>
      </c>
      <c r="N1821">
        <v>3</v>
      </c>
      <c r="O1821" s="28">
        <f t="shared" si="57"/>
        <v>0</v>
      </c>
      <c r="P1821" s="29" t="str">
        <f t="shared" si="58"/>
        <v>EV &amp; ED</v>
      </c>
    </row>
    <row r="1822" spans="1:16" x14ac:dyDescent="0.4">
      <c r="A1822" t="s">
        <v>157</v>
      </c>
      <c r="B1822" t="s">
        <v>156</v>
      </c>
      <c r="C1822" t="s">
        <v>129</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157</v>
      </c>
      <c r="B1823" t="s">
        <v>156</v>
      </c>
      <c r="C1823" t="s">
        <v>129</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157</v>
      </c>
      <c r="B1824" t="s">
        <v>156</v>
      </c>
      <c r="C1824" t="s">
        <v>130</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157</v>
      </c>
      <c r="B1825" t="s">
        <v>156</v>
      </c>
      <c r="C1825" t="s">
        <v>130</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157</v>
      </c>
      <c r="B1826" t="s">
        <v>156</v>
      </c>
      <c r="C1826" t="s">
        <v>130</v>
      </c>
      <c r="D1826" t="s">
        <v>16</v>
      </c>
      <c r="E1826">
        <v>18</v>
      </c>
      <c r="F1826">
        <v>18</v>
      </c>
      <c r="G1826">
        <v>0</v>
      </c>
      <c r="H1826">
        <v>0</v>
      </c>
      <c r="I1826">
        <v>0</v>
      </c>
      <c r="J1826">
        <v>0</v>
      </c>
      <c r="K1826">
        <v>0</v>
      </c>
      <c r="L1826">
        <v>0</v>
      </c>
      <c r="M1826">
        <v>0</v>
      </c>
      <c r="N1826">
        <v>1</v>
      </c>
      <c r="O1826" s="28">
        <f t="shared" si="57"/>
        <v>0</v>
      </c>
      <c r="P1826" s="29" t="str">
        <f t="shared" si="58"/>
        <v>EV &amp; ED</v>
      </c>
    </row>
    <row r="1827" spans="1:16" x14ac:dyDescent="0.4">
      <c r="A1827" t="s">
        <v>157</v>
      </c>
      <c r="B1827" t="s">
        <v>156</v>
      </c>
      <c r="C1827" t="s">
        <v>130</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157</v>
      </c>
      <c r="B1828" t="s">
        <v>156</v>
      </c>
      <c r="C1828" t="s">
        <v>130</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157</v>
      </c>
      <c r="B1829" t="s">
        <v>156</v>
      </c>
      <c r="C1829" t="s">
        <v>131</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157</v>
      </c>
      <c r="B1830" t="s">
        <v>156</v>
      </c>
      <c r="C1830" t="s">
        <v>131</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157</v>
      </c>
      <c r="B1831" t="s">
        <v>156</v>
      </c>
      <c r="C1831" t="s">
        <v>131</v>
      </c>
      <c r="D1831" t="s">
        <v>16</v>
      </c>
      <c r="E1831">
        <v>387</v>
      </c>
      <c r="F1831">
        <v>387</v>
      </c>
      <c r="G1831">
        <v>0</v>
      </c>
      <c r="H1831">
        <v>0</v>
      </c>
      <c r="I1831">
        <v>0</v>
      </c>
      <c r="J1831">
        <v>0</v>
      </c>
      <c r="K1831">
        <v>0</v>
      </c>
      <c r="L1831">
        <v>0</v>
      </c>
      <c r="M1831">
        <v>0</v>
      </c>
      <c r="N1831">
        <v>11</v>
      </c>
      <c r="O1831" s="28">
        <f t="shared" si="57"/>
        <v>0</v>
      </c>
      <c r="P1831" s="29" t="str">
        <f t="shared" si="58"/>
        <v>EV &amp; ED</v>
      </c>
    </row>
    <row r="1832" spans="1:16" x14ac:dyDescent="0.4">
      <c r="A1832" t="s">
        <v>157</v>
      </c>
      <c r="B1832" t="s">
        <v>156</v>
      </c>
      <c r="C1832" t="s">
        <v>131</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157</v>
      </c>
      <c r="B1833" t="s">
        <v>156</v>
      </c>
      <c r="C1833" t="s">
        <v>131</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157</v>
      </c>
      <c r="B1834" t="s">
        <v>156</v>
      </c>
      <c r="C1834" t="s">
        <v>132</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157</v>
      </c>
      <c r="B1835" t="s">
        <v>156</v>
      </c>
      <c r="C1835" t="s">
        <v>132</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157</v>
      </c>
      <c r="B1836" t="s">
        <v>156</v>
      </c>
      <c r="C1836" t="s">
        <v>132</v>
      </c>
      <c r="D1836" t="s">
        <v>16</v>
      </c>
      <c r="E1836">
        <v>302</v>
      </c>
      <c r="F1836">
        <v>302</v>
      </c>
      <c r="G1836">
        <v>0</v>
      </c>
      <c r="H1836">
        <v>0</v>
      </c>
      <c r="I1836">
        <v>0</v>
      </c>
      <c r="J1836">
        <v>0</v>
      </c>
      <c r="K1836">
        <v>0</v>
      </c>
      <c r="L1836">
        <v>0</v>
      </c>
      <c r="M1836">
        <v>0</v>
      </c>
      <c r="N1836">
        <v>17</v>
      </c>
      <c r="O1836" s="28">
        <f t="shared" si="57"/>
        <v>0</v>
      </c>
      <c r="P1836" s="29" t="str">
        <f t="shared" si="58"/>
        <v>EV &amp; ED</v>
      </c>
    </row>
    <row r="1837" spans="1:16" x14ac:dyDescent="0.4">
      <c r="A1837" t="s">
        <v>157</v>
      </c>
      <c r="B1837" t="s">
        <v>156</v>
      </c>
      <c r="C1837" t="s">
        <v>132</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157</v>
      </c>
      <c r="B1838" t="s">
        <v>156</v>
      </c>
      <c r="C1838" t="s">
        <v>132</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157</v>
      </c>
      <c r="B1839" t="s">
        <v>156</v>
      </c>
      <c r="C1839" t="s">
        <v>133</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157</v>
      </c>
      <c r="B1840" t="s">
        <v>156</v>
      </c>
      <c r="C1840" t="s">
        <v>133</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157</v>
      </c>
      <c r="B1841" t="s">
        <v>156</v>
      </c>
      <c r="C1841" t="s">
        <v>133</v>
      </c>
      <c r="D1841" t="s">
        <v>16</v>
      </c>
      <c r="E1841">
        <v>121</v>
      </c>
      <c r="F1841">
        <v>121</v>
      </c>
      <c r="G1841">
        <v>0</v>
      </c>
      <c r="H1841">
        <v>0</v>
      </c>
      <c r="I1841">
        <v>0</v>
      </c>
      <c r="J1841">
        <v>0</v>
      </c>
      <c r="K1841">
        <v>0</v>
      </c>
      <c r="L1841">
        <v>0</v>
      </c>
      <c r="M1841">
        <v>0</v>
      </c>
      <c r="N1841">
        <v>9</v>
      </c>
      <c r="O1841" s="28">
        <f t="shared" si="57"/>
        <v>0</v>
      </c>
      <c r="P1841" s="29" t="str">
        <f t="shared" si="58"/>
        <v>EV &amp; ED</v>
      </c>
    </row>
    <row r="1842" spans="1:16" x14ac:dyDescent="0.4">
      <c r="A1842" t="s">
        <v>157</v>
      </c>
      <c r="B1842" t="s">
        <v>156</v>
      </c>
      <c r="C1842" t="s">
        <v>133</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157</v>
      </c>
      <c r="B1843" t="s">
        <v>156</v>
      </c>
      <c r="C1843" t="s">
        <v>133</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157</v>
      </c>
      <c r="B1844" t="s">
        <v>156</v>
      </c>
      <c r="C1844" t="s">
        <v>134</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157</v>
      </c>
      <c r="B1845" t="s">
        <v>156</v>
      </c>
      <c r="C1845" t="s">
        <v>134</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157</v>
      </c>
      <c r="B1846" t="s">
        <v>156</v>
      </c>
      <c r="C1846" t="s">
        <v>134</v>
      </c>
      <c r="D1846" t="s">
        <v>16</v>
      </c>
      <c r="E1846">
        <v>30</v>
      </c>
      <c r="F1846">
        <v>30</v>
      </c>
      <c r="G1846">
        <v>0</v>
      </c>
      <c r="H1846">
        <v>0</v>
      </c>
      <c r="I1846">
        <v>0</v>
      </c>
      <c r="J1846">
        <v>0</v>
      </c>
      <c r="K1846">
        <v>0</v>
      </c>
      <c r="L1846">
        <v>0</v>
      </c>
      <c r="M1846">
        <v>0</v>
      </c>
      <c r="N1846">
        <v>2</v>
      </c>
      <c r="O1846" s="28">
        <f t="shared" si="57"/>
        <v>0</v>
      </c>
      <c r="P1846" s="29" t="str">
        <f t="shared" si="58"/>
        <v>EV &amp; ED</v>
      </c>
    </row>
    <row r="1847" spans="1:16" x14ac:dyDescent="0.4">
      <c r="A1847" t="s">
        <v>157</v>
      </c>
      <c r="B1847" t="s">
        <v>156</v>
      </c>
      <c r="C1847" t="s">
        <v>134</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157</v>
      </c>
      <c r="B1848" t="s">
        <v>156</v>
      </c>
      <c r="C1848" t="s">
        <v>134</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157</v>
      </c>
      <c r="B1849" t="s">
        <v>156</v>
      </c>
      <c r="C1849" t="s">
        <v>135</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157</v>
      </c>
      <c r="B1850" t="s">
        <v>156</v>
      </c>
      <c r="C1850" t="s">
        <v>135</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157</v>
      </c>
      <c r="B1851" t="s">
        <v>156</v>
      </c>
      <c r="C1851" t="s">
        <v>135</v>
      </c>
      <c r="D1851" t="s">
        <v>16</v>
      </c>
      <c r="E1851">
        <v>187</v>
      </c>
      <c r="F1851">
        <v>187</v>
      </c>
      <c r="G1851">
        <v>0</v>
      </c>
      <c r="H1851">
        <v>0</v>
      </c>
      <c r="I1851">
        <v>0</v>
      </c>
      <c r="J1851">
        <v>0</v>
      </c>
      <c r="K1851">
        <v>0</v>
      </c>
      <c r="L1851">
        <v>0</v>
      </c>
      <c r="M1851">
        <v>0</v>
      </c>
      <c r="N1851">
        <v>1</v>
      </c>
      <c r="O1851" s="28">
        <f t="shared" si="57"/>
        <v>0</v>
      </c>
      <c r="P1851" s="29" t="str">
        <f t="shared" si="58"/>
        <v>EV &amp; ED</v>
      </c>
    </row>
    <row r="1852" spans="1:16" x14ac:dyDescent="0.4">
      <c r="A1852" t="s">
        <v>157</v>
      </c>
      <c r="B1852" t="s">
        <v>156</v>
      </c>
      <c r="C1852" t="s">
        <v>135</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157</v>
      </c>
      <c r="B1853" t="s">
        <v>156</v>
      </c>
      <c r="C1853" t="s">
        <v>135</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157</v>
      </c>
      <c r="B1854" t="s">
        <v>156</v>
      </c>
      <c r="C1854" t="s">
        <v>136</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157</v>
      </c>
      <c r="B1855" t="s">
        <v>156</v>
      </c>
      <c r="C1855" t="s">
        <v>136</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157</v>
      </c>
      <c r="B1856" t="s">
        <v>156</v>
      </c>
      <c r="C1856" t="s">
        <v>136</v>
      </c>
      <c r="D1856" t="s">
        <v>16</v>
      </c>
      <c r="E1856">
        <v>191</v>
      </c>
      <c r="F1856">
        <v>191</v>
      </c>
      <c r="G1856">
        <v>0</v>
      </c>
      <c r="H1856">
        <v>0</v>
      </c>
      <c r="I1856">
        <v>0</v>
      </c>
      <c r="J1856">
        <v>0</v>
      </c>
      <c r="K1856">
        <v>0</v>
      </c>
      <c r="L1856">
        <v>0</v>
      </c>
      <c r="M1856">
        <v>0</v>
      </c>
      <c r="N1856">
        <v>5</v>
      </c>
      <c r="O1856" s="28">
        <f t="shared" si="57"/>
        <v>0</v>
      </c>
      <c r="P1856" s="29" t="str">
        <f t="shared" si="58"/>
        <v>EV &amp; ED</v>
      </c>
    </row>
    <row r="1857" spans="1:16" x14ac:dyDescent="0.4">
      <c r="A1857" t="s">
        <v>157</v>
      </c>
      <c r="B1857" t="s">
        <v>156</v>
      </c>
      <c r="C1857" t="s">
        <v>136</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157</v>
      </c>
      <c r="B1858" t="s">
        <v>156</v>
      </c>
      <c r="C1858" t="s">
        <v>136</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157</v>
      </c>
      <c r="B1859" t="s">
        <v>156</v>
      </c>
      <c r="C1859" t="s">
        <v>137</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157</v>
      </c>
      <c r="B1860" t="s">
        <v>156</v>
      </c>
      <c r="C1860" t="s">
        <v>137</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157</v>
      </c>
      <c r="B1861" t="s">
        <v>156</v>
      </c>
      <c r="C1861" t="s">
        <v>137</v>
      </c>
      <c r="D1861" t="s">
        <v>16</v>
      </c>
      <c r="E1861">
        <v>119</v>
      </c>
      <c r="F1861">
        <v>119</v>
      </c>
      <c r="G1861">
        <v>0</v>
      </c>
      <c r="H1861">
        <v>0</v>
      </c>
      <c r="I1861">
        <v>0</v>
      </c>
      <c r="J1861">
        <v>0</v>
      </c>
      <c r="K1861">
        <v>0</v>
      </c>
      <c r="L1861">
        <v>0</v>
      </c>
      <c r="M1861">
        <v>0</v>
      </c>
      <c r="N1861">
        <v>3</v>
      </c>
      <c r="O1861" s="28">
        <f t="shared" ref="O1861:O1924" si="59">ABS(L1861)</f>
        <v>0</v>
      </c>
      <c r="P1861" s="29" t="str">
        <f t="shared" ref="P1861:P1924" si="60">IF(OR(D1861="EV",D1861="ED"),"EV &amp; ED","AB &amp; PROV")</f>
        <v>EV &amp; ED</v>
      </c>
    </row>
    <row r="1862" spans="1:16" x14ac:dyDescent="0.4">
      <c r="A1862" t="s">
        <v>157</v>
      </c>
      <c r="B1862" t="s">
        <v>156</v>
      </c>
      <c r="C1862" t="s">
        <v>137</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157</v>
      </c>
      <c r="B1863" t="s">
        <v>156</v>
      </c>
      <c r="C1863" t="s">
        <v>137</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157</v>
      </c>
      <c r="B1864" t="s">
        <v>156</v>
      </c>
      <c r="C1864" t="s">
        <v>138</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157</v>
      </c>
      <c r="B1865" t="s">
        <v>156</v>
      </c>
      <c r="C1865" t="s">
        <v>138</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157</v>
      </c>
      <c r="B1866" t="s">
        <v>156</v>
      </c>
      <c r="C1866" t="s">
        <v>138</v>
      </c>
      <c r="D1866" t="s">
        <v>16</v>
      </c>
      <c r="E1866">
        <v>76</v>
      </c>
      <c r="F1866">
        <v>76</v>
      </c>
      <c r="G1866">
        <v>0</v>
      </c>
      <c r="H1866">
        <v>0</v>
      </c>
      <c r="I1866">
        <v>0</v>
      </c>
      <c r="J1866">
        <v>0</v>
      </c>
      <c r="K1866">
        <v>0</v>
      </c>
      <c r="L1866">
        <v>0</v>
      </c>
      <c r="M1866">
        <v>0</v>
      </c>
      <c r="N1866">
        <v>4</v>
      </c>
      <c r="O1866" s="28">
        <f t="shared" si="59"/>
        <v>0</v>
      </c>
      <c r="P1866" s="29" t="str">
        <f t="shared" si="60"/>
        <v>EV &amp; ED</v>
      </c>
    </row>
    <row r="1867" spans="1:16" x14ac:dyDescent="0.4">
      <c r="A1867" t="s">
        <v>157</v>
      </c>
      <c r="B1867" t="s">
        <v>156</v>
      </c>
      <c r="C1867" t="s">
        <v>138</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157</v>
      </c>
      <c r="B1868" t="s">
        <v>156</v>
      </c>
      <c r="C1868" t="s">
        <v>138</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157</v>
      </c>
      <c r="B1869" t="s">
        <v>156</v>
      </c>
      <c r="C1869" t="s">
        <v>139</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157</v>
      </c>
      <c r="B1870" t="s">
        <v>156</v>
      </c>
      <c r="C1870" t="s">
        <v>139</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157</v>
      </c>
      <c r="B1871" t="s">
        <v>156</v>
      </c>
      <c r="C1871" t="s">
        <v>139</v>
      </c>
      <c r="D1871" t="s">
        <v>16</v>
      </c>
      <c r="E1871">
        <v>520</v>
      </c>
      <c r="F1871">
        <v>520</v>
      </c>
      <c r="G1871">
        <v>0</v>
      </c>
      <c r="H1871">
        <v>0</v>
      </c>
      <c r="I1871">
        <v>0</v>
      </c>
      <c r="J1871">
        <v>0</v>
      </c>
      <c r="K1871">
        <v>0</v>
      </c>
      <c r="L1871">
        <v>0</v>
      </c>
      <c r="M1871">
        <v>0</v>
      </c>
      <c r="N1871">
        <v>20</v>
      </c>
      <c r="O1871" s="28">
        <f t="shared" si="59"/>
        <v>0</v>
      </c>
      <c r="P1871" s="29" t="str">
        <f t="shared" si="60"/>
        <v>EV &amp; ED</v>
      </c>
    </row>
    <row r="1872" spans="1:16" x14ac:dyDescent="0.4">
      <c r="A1872" t="s">
        <v>157</v>
      </c>
      <c r="B1872" t="s">
        <v>156</v>
      </c>
      <c r="C1872" t="s">
        <v>139</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157</v>
      </c>
      <c r="B1873" t="s">
        <v>156</v>
      </c>
      <c r="C1873" t="s">
        <v>139</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157</v>
      </c>
      <c r="B1874" t="s">
        <v>156</v>
      </c>
      <c r="C1874" t="s">
        <v>140</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157</v>
      </c>
      <c r="B1875" t="s">
        <v>156</v>
      </c>
      <c r="C1875" t="s">
        <v>140</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157</v>
      </c>
      <c r="B1876" t="s">
        <v>156</v>
      </c>
      <c r="C1876" t="s">
        <v>140</v>
      </c>
      <c r="D1876" t="s">
        <v>16</v>
      </c>
      <c r="E1876">
        <v>34</v>
      </c>
      <c r="F1876">
        <v>34</v>
      </c>
      <c r="G1876">
        <v>0</v>
      </c>
      <c r="H1876">
        <v>0</v>
      </c>
      <c r="I1876">
        <v>0</v>
      </c>
      <c r="J1876">
        <v>0</v>
      </c>
      <c r="K1876">
        <v>0</v>
      </c>
      <c r="L1876">
        <v>0</v>
      </c>
      <c r="M1876">
        <v>0</v>
      </c>
      <c r="N1876">
        <v>0</v>
      </c>
      <c r="O1876" s="28">
        <f t="shared" si="59"/>
        <v>0</v>
      </c>
      <c r="P1876" s="29" t="str">
        <f t="shared" si="60"/>
        <v>EV &amp; ED</v>
      </c>
    </row>
    <row r="1877" spans="1:16" x14ac:dyDescent="0.4">
      <c r="A1877" t="s">
        <v>157</v>
      </c>
      <c r="B1877" t="s">
        <v>156</v>
      </c>
      <c r="C1877" t="s">
        <v>140</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157</v>
      </c>
      <c r="B1878" t="s">
        <v>156</v>
      </c>
      <c r="C1878" t="s">
        <v>140</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157</v>
      </c>
      <c r="B1879" t="s">
        <v>156</v>
      </c>
      <c r="C1879" t="s">
        <v>141</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157</v>
      </c>
      <c r="B1880" t="s">
        <v>156</v>
      </c>
      <c r="C1880" t="s">
        <v>141</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157</v>
      </c>
      <c r="B1881" t="s">
        <v>156</v>
      </c>
      <c r="C1881" t="s">
        <v>141</v>
      </c>
      <c r="D1881" t="s">
        <v>16</v>
      </c>
      <c r="E1881">
        <v>327</v>
      </c>
      <c r="F1881">
        <v>327</v>
      </c>
      <c r="G1881">
        <v>0</v>
      </c>
      <c r="H1881">
        <v>0</v>
      </c>
      <c r="I1881">
        <v>0</v>
      </c>
      <c r="J1881">
        <v>0</v>
      </c>
      <c r="K1881">
        <v>0</v>
      </c>
      <c r="L1881">
        <v>0</v>
      </c>
      <c r="M1881">
        <v>0</v>
      </c>
      <c r="N1881">
        <v>13</v>
      </c>
      <c r="O1881" s="28">
        <f t="shared" si="59"/>
        <v>0</v>
      </c>
      <c r="P1881" s="29" t="str">
        <f t="shared" si="60"/>
        <v>EV &amp; ED</v>
      </c>
    </row>
    <row r="1882" spans="1:16" x14ac:dyDescent="0.4">
      <c r="A1882" t="s">
        <v>157</v>
      </c>
      <c r="B1882" t="s">
        <v>156</v>
      </c>
      <c r="C1882" t="s">
        <v>141</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157</v>
      </c>
      <c r="B1883" t="s">
        <v>156</v>
      </c>
      <c r="C1883" t="s">
        <v>141</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157</v>
      </c>
      <c r="B1884" t="s">
        <v>156</v>
      </c>
      <c r="C1884" t="s">
        <v>142</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157</v>
      </c>
      <c r="B1885" t="s">
        <v>156</v>
      </c>
      <c r="C1885" t="s">
        <v>142</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157</v>
      </c>
      <c r="B1886" t="s">
        <v>156</v>
      </c>
      <c r="C1886" t="s">
        <v>142</v>
      </c>
      <c r="D1886" t="s">
        <v>16</v>
      </c>
      <c r="E1886">
        <v>891</v>
      </c>
      <c r="F1886">
        <v>891</v>
      </c>
      <c r="G1886">
        <v>0</v>
      </c>
      <c r="H1886">
        <v>2</v>
      </c>
      <c r="I1886">
        <v>0</v>
      </c>
      <c r="J1886">
        <v>2</v>
      </c>
      <c r="K1886">
        <v>2</v>
      </c>
      <c r="L1886">
        <v>0</v>
      </c>
      <c r="M1886">
        <v>0</v>
      </c>
      <c r="N1886">
        <v>14</v>
      </c>
      <c r="O1886" s="28">
        <f t="shared" si="59"/>
        <v>0</v>
      </c>
      <c r="P1886" s="29" t="str">
        <f t="shared" si="60"/>
        <v>EV &amp; ED</v>
      </c>
    </row>
    <row r="1887" spans="1:16" x14ac:dyDescent="0.4">
      <c r="A1887" t="s">
        <v>157</v>
      </c>
      <c r="B1887" t="s">
        <v>156</v>
      </c>
      <c r="C1887" t="s">
        <v>142</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157</v>
      </c>
      <c r="B1888" t="s">
        <v>156</v>
      </c>
      <c r="C1888" t="s">
        <v>142</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157</v>
      </c>
      <c r="B1889" t="s">
        <v>156</v>
      </c>
      <c r="C1889" t="s">
        <v>143</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157</v>
      </c>
      <c r="B1890" t="s">
        <v>156</v>
      </c>
      <c r="C1890" t="s">
        <v>143</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157</v>
      </c>
      <c r="B1891" t="s">
        <v>156</v>
      </c>
      <c r="C1891" t="s">
        <v>143</v>
      </c>
      <c r="D1891" t="s">
        <v>16</v>
      </c>
      <c r="E1891">
        <v>51</v>
      </c>
      <c r="F1891">
        <v>51</v>
      </c>
      <c r="G1891">
        <v>0</v>
      </c>
      <c r="H1891">
        <v>0</v>
      </c>
      <c r="I1891">
        <v>0</v>
      </c>
      <c r="J1891">
        <v>0</v>
      </c>
      <c r="K1891">
        <v>1</v>
      </c>
      <c r="L1891">
        <v>-1</v>
      </c>
      <c r="M1891">
        <v>0</v>
      </c>
      <c r="N1891">
        <v>2</v>
      </c>
      <c r="O1891" s="28">
        <f t="shared" si="59"/>
        <v>1</v>
      </c>
      <c r="P1891" s="29" t="str">
        <f t="shared" si="60"/>
        <v>EV &amp; ED</v>
      </c>
    </row>
    <row r="1892" spans="1:16" x14ac:dyDescent="0.4">
      <c r="A1892" t="s">
        <v>157</v>
      </c>
      <c r="B1892" t="s">
        <v>156</v>
      </c>
      <c r="C1892" t="s">
        <v>143</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157</v>
      </c>
      <c r="B1893" t="s">
        <v>156</v>
      </c>
      <c r="C1893" t="s">
        <v>143</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157</v>
      </c>
      <c r="B1894" t="s">
        <v>156</v>
      </c>
      <c r="C1894" t="s">
        <v>144</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157</v>
      </c>
      <c r="B1895" t="s">
        <v>156</v>
      </c>
      <c r="C1895" t="s">
        <v>144</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157</v>
      </c>
      <c r="B1896" t="s">
        <v>156</v>
      </c>
      <c r="C1896" t="s">
        <v>144</v>
      </c>
      <c r="D1896" t="s">
        <v>16</v>
      </c>
      <c r="E1896">
        <v>590</v>
      </c>
      <c r="F1896">
        <v>590</v>
      </c>
      <c r="G1896">
        <v>0</v>
      </c>
      <c r="H1896">
        <v>0</v>
      </c>
      <c r="I1896">
        <v>0</v>
      </c>
      <c r="J1896">
        <v>0</v>
      </c>
      <c r="K1896">
        <v>0</v>
      </c>
      <c r="L1896">
        <v>0</v>
      </c>
      <c r="M1896">
        <v>0</v>
      </c>
      <c r="N1896">
        <v>19</v>
      </c>
      <c r="O1896" s="28">
        <f t="shared" si="59"/>
        <v>0</v>
      </c>
      <c r="P1896" s="29" t="str">
        <f t="shared" si="60"/>
        <v>EV &amp; ED</v>
      </c>
    </row>
    <row r="1897" spans="1:16" x14ac:dyDescent="0.4">
      <c r="A1897" t="s">
        <v>157</v>
      </c>
      <c r="B1897" t="s">
        <v>156</v>
      </c>
      <c r="C1897" t="s">
        <v>144</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157</v>
      </c>
      <c r="B1898" t="s">
        <v>156</v>
      </c>
      <c r="C1898" t="s">
        <v>144</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157</v>
      </c>
      <c r="B1899" t="s">
        <v>156</v>
      </c>
      <c r="C1899" t="s">
        <v>145</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157</v>
      </c>
      <c r="B1900" t="s">
        <v>156</v>
      </c>
      <c r="C1900" t="s">
        <v>145</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157</v>
      </c>
      <c r="B1901" t="s">
        <v>156</v>
      </c>
      <c r="C1901" t="s">
        <v>145</v>
      </c>
      <c r="D1901" t="s">
        <v>16</v>
      </c>
      <c r="E1901">
        <v>239</v>
      </c>
      <c r="F1901">
        <v>239</v>
      </c>
      <c r="G1901">
        <v>0</v>
      </c>
      <c r="H1901">
        <v>0</v>
      </c>
      <c r="I1901">
        <v>0</v>
      </c>
      <c r="J1901">
        <v>0</v>
      </c>
      <c r="K1901">
        <v>0</v>
      </c>
      <c r="L1901">
        <v>0</v>
      </c>
      <c r="M1901">
        <v>0</v>
      </c>
      <c r="N1901">
        <v>10</v>
      </c>
      <c r="O1901" s="28">
        <f t="shared" si="59"/>
        <v>0</v>
      </c>
      <c r="P1901" s="29" t="str">
        <f t="shared" si="60"/>
        <v>EV &amp; ED</v>
      </c>
    </row>
    <row r="1902" spans="1:16" x14ac:dyDescent="0.4">
      <c r="A1902" t="s">
        <v>157</v>
      </c>
      <c r="B1902" t="s">
        <v>156</v>
      </c>
      <c r="C1902" t="s">
        <v>145</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157</v>
      </c>
      <c r="B1903" t="s">
        <v>156</v>
      </c>
      <c r="C1903" t="s">
        <v>145</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157</v>
      </c>
      <c r="B1904" t="s">
        <v>156</v>
      </c>
      <c r="C1904" t="s">
        <v>146</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157</v>
      </c>
      <c r="B1905" t="s">
        <v>156</v>
      </c>
      <c r="C1905" t="s">
        <v>146</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157</v>
      </c>
      <c r="B1906" t="s">
        <v>156</v>
      </c>
      <c r="C1906" t="s">
        <v>146</v>
      </c>
      <c r="D1906" t="s">
        <v>16</v>
      </c>
      <c r="E1906">
        <v>91</v>
      </c>
      <c r="F1906">
        <v>91</v>
      </c>
      <c r="G1906">
        <v>0</v>
      </c>
      <c r="H1906">
        <v>0</v>
      </c>
      <c r="I1906">
        <v>0</v>
      </c>
      <c r="J1906">
        <v>0</v>
      </c>
      <c r="K1906">
        <v>0</v>
      </c>
      <c r="L1906">
        <v>0</v>
      </c>
      <c r="M1906">
        <v>0</v>
      </c>
      <c r="N1906">
        <v>4</v>
      </c>
      <c r="O1906" s="28">
        <f t="shared" si="59"/>
        <v>0</v>
      </c>
      <c r="P1906" s="29" t="str">
        <f t="shared" si="60"/>
        <v>EV &amp; ED</v>
      </c>
    </row>
    <row r="1907" spans="1:16" x14ac:dyDescent="0.4">
      <c r="A1907" t="s">
        <v>157</v>
      </c>
      <c r="B1907" t="s">
        <v>156</v>
      </c>
      <c r="C1907" t="s">
        <v>146</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157</v>
      </c>
      <c r="B1908" t="s">
        <v>156</v>
      </c>
      <c r="C1908" t="s">
        <v>146</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157</v>
      </c>
      <c r="B1909" t="s">
        <v>156</v>
      </c>
      <c r="C1909" t="s">
        <v>147</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157</v>
      </c>
      <c r="B1910" t="s">
        <v>156</v>
      </c>
      <c r="C1910" t="s">
        <v>147</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157</v>
      </c>
      <c r="B1911" t="s">
        <v>156</v>
      </c>
      <c r="C1911" t="s">
        <v>147</v>
      </c>
      <c r="D1911" t="s">
        <v>16</v>
      </c>
      <c r="E1911">
        <v>20</v>
      </c>
      <c r="F1911">
        <v>20</v>
      </c>
      <c r="G1911">
        <v>0</v>
      </c>
      <c r="H1911">
        <v>0</v>
      </c>
      <c r="I1911">
        <v>0</v>
      </c>
      <c r="J1911">
        <v>0</v>
      </c>
      <c r="K1911">
        <v>0</v>
      </c>
      <c r="L1911">
        <v>0</v>
      </c>
      <c r="M1911">
        <v>0</v>
      </c>
      <c r="N1911">
        <v>1</v>
      </c>
      <c r="O1911" s="28">
        <f t="shared" si="59"/>
        <v>0</v>
      </c>
      <c r="P1911" s="29" t="str">
        <f t="shared" si="60"/>
        <v>EV &amp; ED</v>
      </c>
    </row>
    <row r="1912" spans="1:16" x14ac:dyDescent="0.4">
      <c r="A1912" t="s">
        <v>157</v>
      </c>
      <c r="B1912" t="s">
        <v>156</v>
      </c>
      <c r="C1912" t="s">
        <v>147</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157</v>
      </c>
      <c r="B1913" t="s">
        <v>156</v>
      </c>
      <c r="C1913" t="s">
        <v>147</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157</v>
      </c>
      <c r="B1914" t="s">
        <v>156</v>
      </c>
      <c r="C1914" t="s">
        <v>148</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157</v>
      </c>
      <c r="B1915" t="s">
        <v>156</v>
      </c>
      <c r="C1915" t="s">
        <v>148</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157</v>
      </c>
      <c r="B1916" t="s">
        <v>156</v>
      </c>
      <c r="C1916" t="s">
        <v>148</v>
      </c>
      <c r="D1916" t="s">
        <v>16</v>
      </c>
      <c r="E1916">
        <v>27</v>
      </c>
      <c r="F1916">
        <v>27</v>
      </c>
      <c r="G1916">
        <v>0</v>
      </c>
      <c r="H1916">
        <v>0</v>
      </c>
      <c r="I1916">
        <v>0</v>
      </c>
      <c r="J1916">
        <v>0</v>
      </c>
      <c r="K1916">
        <v>0</v>
      </c>
      <c r="L1916">
        <v>0</v>
      </c>
      <c r="M1916">
        <v>0</v>
      </c>
      <c r="N1916">
        <v>1</v>
      </c>
      <c r="O1916" s="28">
        <f t="shared" si="59"/>
        <v>0</v>
      </c>
      <c r="P1916" s="29" t="str">
        <f t="shared" si="60"/>
        <v>EV &amp; ED</v>
      </c>
    </row>
    <row r="1917" spans="1:16" x14ac:dyDescent="0.4">
      <c r="A1917" t="s">
        <v>157</v>
      </c>
      <c r="B1917" t="s">
        <v>156</v>
      </c>
      <c r="C1917" t="s">
        <v>148</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157</v>
      </c>
      <c r="B1918" t="s">
        <v>156</v>
      </c>
      <c r="C1918" t="s">
        <v>148</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157</v>
      </c>
      <c r="B1919" t="s">
        <v>156</v>
      </c>
      <c r="C1919" t="s">
        <v>149</v>
      </c>
      <c r="D1919" t="s">
        <v>14</v>
      </c>
      <c r="E1919">
        <v>706</v>
      </c>
      <c r="F1919">
        <v>706</v>
      </c>
      <c r="G1919">
        <v>0</v>
      </c>
      <c r="H1919">
        <v>1</v>
      </c>
      <c r="I1919">
        <v>0</v>
      </c>
      <c r="J1919">
        <v>1</v>
      </c>
      <c r="K1919">
        <v>1</v>
      </c>
      <c r="L1919">
        <v>0</v>
      </c>
      <c r="M1919">
        <v>0</v>
      </c>
      <c r="N1919">
        <v>46</v>
      </c>
      <c r="O1919" s="28">
        <f t="shared" si="59"/>
        <v>0</v>
      </c>
      <c r="P1919" s="29" t="str">
        <f t="shared" si="60"/>
        <v>AB &amp; PROV</v>
      </c>
    </row>
    <row r="1920" spans="1:16" x14ac:dyDescent="0.4">
      <c r="A1920" t="s">
        <v>157</v>
      </c>
      <c r="B1920" t="s">
        <v>156</v>
      </c>
      <c r="C1920" t="s">
        <v>149</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157</v>
      </c>
      <c r="B1921" t="s">
        <v>156</v>
      </c>
      <c r="C1921" t="s">
        <v>149</v>
      </c>
      <c r="D1921" t="s">
        <v>16</v>
      </c>
      <c r="E1921">
        <v>0</v>
      </c>
      <c r="F1921">
        <v>0</v>
      </c>
      <c r="G1921">
        <v>0</v>
      </c>
      <c r="H1921">
        <v>0</v>
      </c>
      <c r="I1921">
        <v>0</v>
      </c>
      <c r="J1921">
        <v>0</v>
      </c>
      <c r="K1921">
        <v>0</v>
      </c>
      <c r="L1921">
        <v>0</v>
      </c>
      <c r="M1921">
        <v>0</v>
      </c>
      <c r="N1921">
        <v>0</v>
      </c>
      <c r="O1921" s="28">
        <f t="shared" si="59"/>
        <v>0</v>
      </c>
      <c r="P1921" s="29" t="str">
        <f t="shared" si="60"/>
        <v>EV &amp; ED</v>
      </c>
    </row>
    <row r="1922" spans="1:16" x14ac:dyDescent="0.4">
      <c r="A1922" t="s">
        <v>157</v>
      </c>
      <c r="B1922" t="s">
        <v>156</v>
      </c>
      <c r="C1922" t="s">
        <v>149</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157</v>
      </c>
      <c r="B1923" t="s">
        <v>156</v>
      </c>
      <c r="C1923" t="s">
        <v>149</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157</v>
      </c>
      <c r="B1924" t="s">
        <v>156</v>
      </c>
      <c r="C1924" t="s">
        <v>150</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157</v>
      </c>
      <c r="B1925" t="s">
        <v>156</v>
      </c>
      <c r="C1925" t="s">
        <v>150</v>
      </c>
      <c r="D1925" t="s">
        <v>15</v>
      </c>
      <c r="E1925">
        <v>136</v>
      </c>
      <c r="F1925">
        <v>136</v>
      </c>
      <c r="G1925">
        <v>0</v>
      </c>
      <c r="H1925">
        <v>0</v>
      </c>
      <c r="I1925">
        <v>0</v>
      </c>
      <c r="J1925">
        <v>0</v>
      </c>
      <c r="K1925">
        <v>0</v>
      </c>
      <c r="L1925">
        <v>0</v>
      </c>
      <c r="M1925">
        <v>0</v>
      </c>
      <c r="N1925">
        <v>8</v>
      </c>
      <c r="O1925" s="28">
        <f t="shared" ref="O1925:O1988" si="61">ABS(L1925)</f>
        <v>0</v>
      </c>
      <c r="P1925" s="29" t="str">
        <f t="shared" ref="P1925:P1988" si="62">IF(OR(D1925="EV",D1925="ED"),"EV &amp; ED","AB &amp; PROV")</f>
        <v>AB &amp; PROV</v>
      </c>
    </row>
    <row r="1926" spans="1:16" x14ac:dyDescent="0.4">
      <c r="A1926" t="s">
        <v>157</v>
      </c>
      <c r="B1926" t="s">
        <v>156</v>
      </c>
      <c r="C1926" t="s">
        <v>150</v>
      </c>
      <c r="D1926" t="s">
        <v>16</v>
      </c>
      <c r="E1926">
        <v>0</v>
      </c>
      <c r="F1926">
        <v>0</v>
      </c>
      <c r="G1926">
        <v>0</v>
      </c>
      <c r="H1926">
        <v>0</v>
      </c>
      <c r="I1926">
        <v>0</v>
      </c>
      <c r="J1926">
        <v>0</v>
      </c>
      <c r="K1926">
        <v>0</v>
      </c>
      <c r="L1926">
        <v>0</v>
      </c>
      <c r="M1926">
        <v>0</v>
      </c>
      <c r="N1926">
        <v>0</v>
      </c>
      <c r="O1926" s="28">
        <f t="shared" si="61"/>
        <v>0</v>
      </c>
      <c r="P1926" s="29" t="str">
        <f t="shared" si="62"/>
        <v>EV &amp; ED</v>
      </c>
    </row>
    <row r="1927" spans="1:16" x14ac:dyDescent="0.4">
      <c r="A1927" t="s">
        <v>157</v>
      </c>
      <c r="B1927" t="s">
        <v>156</v>
      </c>
      <c r="C1927" t="s">
        <v>150</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157</v>
      </c>
      <c r="B1928" t="s">
        <v>156</v>
      </c>
      <c r="C1928" t="s">
        <v>150</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157</v>
      </c>
      <c r="B1929" t="s">
        <v>156</v>
      </c>
      <c r="C1929" t="s">
        <v>151</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157</v>
      </c>
      <c r="B1930" t="s">
        <v>156</v>
      </c>
      <c r="C1930" t="s">
        <v>151</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157</v>
      </c>
      <c r="B1931" t="s">
        <v>156</v>
      </c>
      <c r="C1931" t="s">
        <v>151</v>
      </c>
      <c r="D1931" t="s">
        <v>16</v>
      </c>
      <c r="E1931">
        <v>0</v>
      </c>
      <c r="F1931">
        <v>0</v>
      </c>
      <c r="G1931">
        <v>0</v>
      </c>
      <c r="H1931">
        <v>0</v>
      </c>
      <c r="I1931">
        <v>0</v>
      </c>
      <c r="J1931">
        <v>0</v>
      </c>
      <c r="K1931">
        <v>0</v>
      </c>
      <c r="L1931">
        <v>0</v>
      </c>
      <c r="M1931">
        <v>0</v>
      </c>
      <c r="N1931">
        <v>0</v>
      </c>
      <c r="O1931" s="28">
        <f t="shared" si="61"/>
        <v>0</v>
      </c>
      <c r="P1931" s="29" t="str">
        <f t="shared" si="62"/>
        <v>EV &amp; ED</v>
      </c>
    </row>
    <row r="1932" spans="1:16" x14ac:dyDescent="0.4">
      <c r="A1932" t="s">
        <v>157</v>
      </c>
      <c r="B1932" t="s">
        <v>156</v>
      </c>
      <c r="C1932" t="s">
        <v>151</v>
      </c>
      <c r="D1932" t="s">
        <v>17</v>
      </c>
      <c r="E1932">
        <v>3757</v>
      </c>
      <c r="F1932">
        <v>3757</v>
      </c>
      <c r="G1932">
        <v>0</v>
      </c>
      <c r="H1932">
        <v>1</v>
      </c>
      <c r="I1932">
        <v>0</v>
      </c>
      <c r="J1932">
        <v>1</v>
      </c>
      <c r="K1932">
        <v>2</v>
      </c>
      <c r="L1932">
        <v>-1</v>
      </c>
      <c r="M1932">
        <v>4</v>
      </c>
      <c r="N1932">
        <v>91</v>
      </c>
      <c r="O1932" s="28">
        <f t="shared" si="61"/>
        <v>1</v>
      </c>
      <c r="P1932" s="29" t="str">
        <f t="shared" si="62"/>
        <v>EV &amp; ED</v>
      </c>
    </row>
    <row r="1933" spans="1:16" x14ac:dyDescent="0.4">
      <c r="A1933" t="s">
        <v>157</v>
      </c>
      <c r="B1933" t="s">
        <v>156</v>
      </c>
      <c r="C1933" t="s">
        <v>151</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157</v>
      </c>
      <c r="B1934" t="s">
        <v>156</v>
      </c>
      <c r="C1934" t="s">
        <v>152</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157</v>
      </c>
      <c r="B1935" t="s">
        <v>156</v>
      </c>
      <c r="C1935" t="s">
        <v>152</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157</v>
      </c>
      <c r="B1936" t="s">
        <v>156</v>
      </c>
      <c r="C1936" t="s">
        <v>152</v>
      </c>
      <c r="D1936" t="s">
        <v>16</v>
      </c>
      <c r="E1936">
        <v>0</v>
      </c>
      <c r="F1936">
        <v>0</v>
      </c>
      <c r="G1936">
        <v>0</v>
      </c>
      <c r="H1936">
        <v>0</v>
      </c>
      <c r="I1936">
        <v>0</v>
      </c>
      <c r="J1936">
        <v>0</v>
      </c>
      <c r="K1936">
        <v>0</v>
      </c>
      <c r="L1936">
        <v>0</v>
      </c>
      <c r="M1936">
        <v>0</v>
      </c>
      <c r="N1936">
        <v>0</v>
      </c>
      <c r="O1936" s="28">
        <f t="shared" si="61"/>
        <v>0</v>
      </c>
      <c r="P1936" s="29" t="str">
        <f t="shared" si="62"/>
        <v>EV &amp; ED</v>
      </c>
    </row>
    <row r="1937" spans="1:16" x14ac:dyDescent="0.4">
      <c r="A1937" t="s">
        <v>157</v>
      </c>
      <c r="B1937" t="s">
        <v>156</v>
      </c>
      <c r="C1937" t="s">
        <v>152</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157</v>
      </c>
      <c r="B1938" t="s">
        <v>156</v>
      </c>
      <c r="C1938" t="s">
        <v>152</v>
      </c>
      <c r="D1938" t="s">
        <v>18</v>
      </c>
      <c r="E1938">
        <v>265</v>
      </c>
      <c r="F1938">
        <v>265</v>
      </c>
      <c r="G1938">
        <v>0</v>
      </c>
      <c r="H1938">
        <v>1</v>
      </c>
      <c r="I1938">
        <v>1</v>
      </c>
      <c r="J1938">
        <v>2</v>
      </c>
      <c r="K1938">
        <v>2</v>
      </c>
      <c r="L1938">
        <v>0</v>
      </c>
      <c r="M1938">
        <v>0</v>
      </c>
      <c r="N1938">
        <v>29</v>
      </c>
      <c r="O1938" s="28">
        <f t="shared" si="61"/>
        <v>0</v>
      </c>
      <c r="P1938" s="29" t="str">
        <f t="shared" si="62"/>
        <v>AB &amp; PROV</v>
      </c>
    </row>
    <row r="1939" spans="1:16" x14ac:dyDescent="0.4">
      <c r="A1939" t="s">
        <v>161</v>
      </c>
      <c r="B1939" t="s">
        <v>162</v>
      </c>
      <c r="C1939" t="s">
        <v>110</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161</v>
      </c>
      <c r="B1940" t="s">
        <v>162</v>
      </c>
      <c r="C1940" t="s">
        <v>110</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161</v>
      </c>
      <c r="B1941" t="s">
        <v>162</v>
      </c>
      <c r="C1941" t="s">
        <v>110</v>
      </c>
      <c r="D1941" t="s">
        <v>16</v>
      </c>
      <c r="E1941">
        <v>695</v>
      </c>
      <c r="F1941">
        <v>695</v>
      </c>
      <c r="G1941">
        <v>0</v>
      </c>
      <c r="H1941">
        <v>554</v>
      </c>
      <c r="I1941">
        <v>3</v>
      </c>
      <c r="J1941">
        <v>557</v>
      </c>
      <c r="K1941">
        <v>557</v>
      </c>
      <c r="L1941">
        <v>0</v>
      </c>
      <c r="M1941">
        <v>0</v>
      </c>
      <c r="N1941">
        <v>7</v>
      </c>
      <c r="O1941" s="28">
        <f t="shared" si="61"/>
        <v>0</v>
      </c>
      <c r="P1941" s="29" t="str">
        <f t="shared" si="62"/>
        <v>EV &amp; ED</v>
      </c>
    </row>
    <row r="1942" spans="1:16" x14ac:dyDescent="0.4">
      <c r="A1942" t="s">
        <v>161</v>
      </c>
      <c r="B1942" t="s">
        <v>162</v>
      </c>
      <c r="C1942" t="s">
        <v>110</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161</v>
      </c>
      <c r="B1943" t="s">
        <v>162</v>
      </c>
      <c r="C1943" t="s">
        <v>110</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161</v>
      </c>
      <c r="B1944" t="s">
        <v>162</v>
      </c>
      <c r="C1944" t="s">
        <v>111</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161</v>
      </c>
      <c r="B1945" t="s">
        <v>162</v>
      </c>
      <c r="C1945" t="s">
        <v>111</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161</v>
      </c>
      <c r="B1946" t="s">
        <v>162</v>
      </c>
      <c r="C1946" t="s">
        <v>111</v>
      </c>
      <c r="D1946" t="s">
        <v>16</v>
      </c>
      <c r="E1946">
        <v>756</v>
      </c>
      <c r="F1946">
        <v>756</v>
      </c>
      <c r="G1946">
        <v>0</v>
      </c>
      <c r="H1946">
        <v>619</v>
      </c>
      <c r="I1946">
        <v>4</v>
      </c>
      <c r="J1946">
        <v>623</v>
      </c>
      <c r="K1946">
        <v>623</v>
      </c>
      <c r="L1946">
        <v>0</v>
      </c>
      <c r="M1946">
        <v>0</v>
      </c>
      <c r="N1946">
        <v>12</v>
      </c>
      <c r="O1946" s="28">
        <f t="shared" si="61"/>
        <v>0</v>
      </c>
      <c r="P1946" s="29" t="str">
        <f t="shared" si="62"/>
        <v>EV &amp; ED</v>
      </c>
    </row>
    <row r="1947" spans="1:16" x14ac:dyDescent="0.4">
      <c r="A1947" t="s">
        <v>161</v>
      </c>
      <c r="B1947" t="s">
        <v>162</v>
      </c>
      <c r="C1947" t="s">
        <v>111</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161</v>
      </c>
      <c r="B1948" t="s">
        <v>162</v>
      </c>
      <c r="C1948" t="s">
        <v>111</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161</v>
      </c>
      <c r="B1949" t="s">
        <v>162</v>
      </c>
      <c r="C1949" t="s">
        <v>112</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161</v>
      </c>
      <c r="B1950" t="s">
        <v>162</v>
      </c>
      <c r="C1950" t="s">
        <v>112</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161</v>
      </c>
      <c r="B1951" t="s">
        <v>162</v>
      </c>
      <c r="C1951" t="s">
        <v>112</v>
      </c>
      <c r="D1951" t="s">
        <v>16</v>
      </c>
      <c r="E1951">
        <v>101</v>
      </c>
      <c r="F1951">
        <v>101</v>
      </c>
      <c r="G1951">
        <v>0</v>
      </c>
      <c r="H1951">
        <v>38</v>
      </c>
      <c r="I1951">
        <v>0</v>
      </c>
      <c r="J1951">
        <v>38</v>
      </c>
      <c r="K1951">
        <v>38</v>
      </c>
      <c r="L1951">
        <v>0</v>
      </c>
      <c r="M1951">
        <v>0</v>
      </c>
      <c r="N1951">
        <v>3</v>
      </c>
      <c r="O1951" s="28">
        <f t="shared" si="61"/>
        <v>0</v>
      </c>
      <c r="P1951" s="29" t="str">
        <f t="shared" si="62"/>
        <v>EV &amp; ED</v>
      </c>
    </row>
    <row r="1952" spans="1:16" x14ac:dyDescent="0.4">
      <c r="A1952" t="s">
        <v>161</v>
      </c>
      <c r="B1952" t="s">
        <v>162</v>
      </c>
      <c r="C1952" t="s">
        <v>112</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161</v>
      </c>
      <c r="B1953" t="s">
        <v>162</v>
      </c>
      <c r="C1953" t="s">
        <v>112</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161</v>
      </c>
      <c r="B1954" t="s">
        <v>162</v>
      </c>
      <c r="C1954" t="s">
        <v>113</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161</v>
      </c>
      <c r="B1955" t="s">
        <v>162</v>
      </c>
      <c r="C1955" t="s">
        <v>113</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161</v>
      </c>
      <c r="B1956" t="s">
        <v>162</v>
      </c>
      <c r="C1956" t="s">
        <v>113</v>
      </c>
      <c r="D1956" t="s">
        <v>16</v>
      </c>
      <c r="E1956">
        <v>63</v>
      </c>
      <c r="F1956">
        <v>63</v>
      </c>
      <c r="G1956">
        <v>0</v>
      </c>
      <c r="H1956">
        <v>61</v>
      </c>
      <c r="I1956">
        <v>0</v>
      </c>
      <c r="J1956">
        <v>61</v>
      </c>
      <c r="K1956">
        <v>61</v>
      </c>
      <c r="L1956">
        <v>0</v>
      </c>
      <c r="M1956">
        <v>0</v>
      </c>
      <c r="N1956">
        <v>0</v>
      </c>
      <c r="O1956" s="28">
        <f t="shared" si="61"/>
        <v>0</v>
      </c>
      <c r="P1956" s="29" t="str">
        <f t="shared" si="62"/>
        <v>EV &amp; ED</v>
      </c>
    </row>
    <row r="1957" spans="1:16" x14ac:dyDescent="0.4">
      <c r="A1957" t="s">
        <v>161</v>
      </c>
      <c r="B1957" t="s">
        <v>162</v>
      </c>
      <c r="C1957" t="s">
        <v>113</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161</v>
      </c>
      <c r="B1958" t="s">
        <v>162</v>
      </c>
      <c r="C1958" t="s">
        <v>113</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161</v>
      </c>
      <c r="B1959" t="s">
        <v>162</v>
      </c>
      <c r="C1959" t="s">
        <v>114</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161</v>
      </c>
      <c r="B1960" t="s">
        <v>162</v>
      </c>
      <c r="C1960" t="s">
        <v>114</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161</v>
      </c>
      <c r="B1961" t="s">
        <v>162</v>
      </c>
      <c r="C1961" t="s">
        <v>114</v>
      </c>
      <c r="D1961" t="s">
        <v>16</v>
      </c>
      <c r="E1961">
        <v>124</v>
      </c>
      <c r="F1961">
        <v>124</v>
      </c>
      <c r="G1961">
        <v>0</v>
      </c>
      <c r="H1961">
        <v>98</v>
      </c>
      <c r="I1961">
        <v>0</v>
      </c>
      <c r="J1961">
        <v>98</v>
      </c>
      <c r="K1961">
        <v>98</v>
      </c>
      <c r="L1961">
        <v>0</v>
      </c>
      <c r="M1961">
        <v>0</v>
      </c>
      <c r="N1961">
        <v>3</v>
      </c>
      <c r="O1961" s="28">
        <f t="shared" si="61"/>
        <v>0</v>
      </c>
      <c r="P1961" s="29" t="str">
        <f t="shared" si="62"/>
        <v>EV &amp; ED</v>
      </c>
    </row>
    <row r="1962" spans="1:16" x14ac:dyDescent="0.4">
      <c r="A1962" t="s">
        <v>161</v>
      </c>
      <c r="B1962" t="s">
        <v>162</v>
      </c>
      <c r="C1962" t="s">
        <v>114</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161</v>
      </c>
      <c r="B1963" t="s">
        <v>162</v>
      </c>
      <c r="C1963" t="s">
        <v>114</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161</v>
      </c>
      <c r="B1964" t="s">
        <v>162</v>
      </c>
      <c r="C1964" t="s">
        <v>115</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161</v>
      </c>
      <c r="B1965" t="s">
        <v>162</v>
      </c>
      <c r="C1965" t="s">
        <v>115</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161</v>
      </c>
      <c r="B1966" t="s">
        <v>162</v>
      </c>
      <c r="C1966" t="s">
        <v>115</v>
      </c>
      <c r="D1966" t="s">
        <v>16</v>
      </c>
      <c r="E1966">
        <v>165</v>
      </c>
      <c r="F1966">
        <v>165</v>
      </c>
      <c r="G1966">
        <v>0</v>
      </c>
      <c r="H1966">
        <v>119</v>
      </c>
      <c r="I1966">
        <v>1</v>
      </c>
      <c r="J1966">
        <v>120</v>
      </c>
      <c r="K1966">
        <v>120</v>
      </c>
      <c r="L1966">
        <v>0</v>
      </c>
      <c r="M1966">
        <v>0</v>
      </c>
      <c r="N1966">
        <v>4</v>
      </c>
      <c r="O1966" s="28">
        <f t="shared" si="61"/>
        <v>0</v>
      </c>
      <c r="P1966" s="29" t="str">
        <f t="shared" si="62"/>
        <v>EV &amp; ED</v>
      </c>
    </row>
    <row r="1967" spans="1:16" x14ac:dyDescent="0.4">
      <c r="A1967" t="s">
        <v>161</v>
      </c>
      <c r="B1967" t="s">
        <v>162</v>
      </c>
      <c r="C1967" t="s">
        <v>115</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161</v>
      </c>
      <c r="B1968" t="s">
        <v>162</v>
      </c>
      <c r="C1968" t="s">
        <v>115</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161</v>
      </c>
      <c r="B1969" t="s">
        <v>162</v>
      </c>
      <c r="C1969" t="s">
        <v>116</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161</v>
      </c>
      <c r="B1970" t="s">
        <v>162</v>
      </c>
      <c r="C1970" t="s">
        <v>116</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161</v>
      </c>
      <c r="B1971" t="s">
        <v>162</v>
      </c>
      <c r="C1971" t="s">
        <v>116</v>
      </c>
      <c r="D1971" t="s">
        <v>16</v>
      </c>
      <c r="E1971">
        <v>206</v>
      </c>
      <c r="F1971">
        <v>206</v>
      </c>
      <c r="G1971">
        <v>0</v>
      </c>
      <c r="H1971">
        <v>104</v>
      </c>
      <c r="I1971">
        <v>2</v>
      </c>
      <c r="J1971">
        <v>106</v>
      </c>
      <c r="K1971">
        <v>106</v>
      </c>
      <c r="L1971">
        <v>0</v>
      </c>
      <c r="M1971">
        <v>0</v>
      </c>
      <c r="N1971">
        <v>12</v>
      </c>
      <c r="O1971" s="28">
        <f t="shared" si="61"/>
        <v>0</v>
      </c>
      <c r="P1971" s="29" t="str">
        <f t="shared" si="62"/>
        <v>EV &amp; ED</v>
      </c>
    </row>
    <row r="1972" spans="1:16" x14ac:dyDescent="0.4">
      <c r="A1972" t="s">
        <v>161</v>
      </c>
      <c r="B1972" t="s">
        <v>162</v>
      </c>
      <c r="C1972" t="s">
        <v>116</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161</v>
      </c>
      <c r="B1973" t="s">
        <v>162</v>
      </c>
      <c r="C1973" t="s">
        <v>116</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161</v>
      </c>
      <c r="B1974" t="s">
        <v>162</v>
      </c>
      <c r="C1974" t="s">
        <v>117</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161</v>
      </c>
      <c r="B1975" t="s">
        <v>162</v>
      </c>
      <c r="C1975" t="s">
        <v>117</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161</v>
      </c>
      <c r="B1976" t="s">
        <v>162</v>
      </c>
      <c r="C1976" t="s">
        <v>117</v>
      </c>
      <c r="D1976" t="s">
        <v>16</v>
      </c>
      <c r="E1976">
        <v>108</v>
      </c>
      <c r="F1976">
        <v>108</v>
      </c>
      <c r="G1976">
        <v>0</v>
      </c>
      <c r="H1976">
        <v>79</v>
      </c>
      <c r="I1976">
        <v>0</v>
      </c>
      <c r="J1976">
        <v>79</v>
      </c>
      <c r="K1976">
        <v>79</v>
      </c>
      <c r="L1976">
        <v>0</v>
      </c>
      <c r="M1976">
        <v>0</v>
      </c>
      <c r="N1976">
        <v>4</v>
      </c>
      <c r="O1976" s="28">
        <f t="shared" si="61"/>
        <v>0</v>
      </c>
      <c r="P1976" s="29" t="str">
        <f t="shared" si="62"/>
        <v>EV &amp; ED</v>
      </c>
    </row>
    <row r="1977" spans="1:16" x14ac:dyDescent="0.4">
      <c r="A1977" t="s">
        <v>161</v>
      </c>
      <c r="B1977" t="s">
        <v>162</v>
      </c>
      <c r="C1977" t="s">
        <v>117</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161</v>
      </c>
      <c r="B1978" t="s">
        <v>162</v>
      </c>
      <c r="C1978" t="s">
        <v>117</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161</v>
      </c>
      <c r="B1979" t="s">
        <v>162</v>
      </c>
      <c r="C1979" t="s">
        <v>118</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161</v>
      </c>
      <c r="B1980" t="s">
        <v>162</v>
      </c>
      <c r="C1980" t="s">
        <v>118</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161</v>
      </c>
      <c r="B1981" t="s">
        <v>162</v>
      </c>
      <c r="C1981" t="s">
        <v>118</v>
      </c>
      <c r="D1981" t="s">
        <v>16</v>
      </c>
      <c r="E1981">
        <v>111</v>
      </c>
      <c r="F1981">
        <v>111</v>
      </c>
      <c r="G1981">
        <v>0</v>
      </c>
      <c r="H1981">
        <v>89</v>
      </c>
      <c r="I1981">
        <v>1</v>
      </c>
      <c r="J1981">
        <v>90</v>
      </c>
      <c r="K1981">
        <v>90</v>
      </c>
      <c r="L1981">
        <v>0</v>
      </c>
      <c r="M1981">
        <v>0</v>
      </c>
      <c r="N1981">
        <v>3</v>
      </c>
      <c r="O1981" s="28">
        <f t="shared" si="61"/>
        <v>0</v>
      </c>
      <c r="P1981" s="29" t="str">
        <f t="shared" si="62"/>
        <v>EV &amp; ED</v>
      </c>
    </row>
    <row r="1982" spans="1:16" x14ac:dyDescent="0.4">
      <c r="A1982" t="s">
        <v>161</v>
      </c>
      <c r="B1982" t="s">
        <v>162</v>
      </c>
      <c r="C1982" t="s">
        <v>118</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161</v>
      </c>
      <c r="B1983" t="s">
        <v>162</v>
      </c>
      <c r="C1983" t="s">
        <v>118</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161</v>
      </c>
      <c r="B1984" t="s">
        <v>162</v>
      </c>
      <c r="C1984" t="s">
        <v>119</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161</v>
      </c>
      <c r="B1985" t="s">
        <v>162</v>
      </c>
      <c r="C1985" t="s">
        <v>119</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161</v>
      </c>
      <c r="B1986" t="s">
        <v>162</v>
      </c>
      <c r="C1986" t="s">
        <v>119</v>
      </c>
      <c r="D1986" t="s">
        <v>16</v>
      </c>
      <c r="E1986">
        <v>192</v>
      </c>
      <c r="F1986">
        <v>192</v>
      </c>
      <c r="G1986">
        <v>0</v>
      </c>
      <c r="H1986">
        <v>164</v>
      </c>
      <c r="I1986">
        <v>2</v>
      </c>
      <c r="J1986">
        <v>166</v>
      </c>
      <c r="K1986">
        <v>166</v>
      </c>
      <c r="L1986">
        <v>0</v>
      </c>
      <c r="M1986">
        <v>0</v>
      </c>
      <c r="N1986">
        <v>4</v>
      </c>
      <c r="O1986" s="28">
        <f t="shared" si="61"/>
        <v>0</v>
      </c>
      <c r="P1986" s="29" t="str">
        <f t="shared" si="62"/>
        <v>EV &amp; ED</v>
      </c>
    </row>
    <row r="1987" spans="1:16" x14ac:dyDescent="0.4">
      <c r="A1987" t="s">
        <v>161</v>
      </c>
      <c r="B1987" t="s">
        <v>162</v>
      </c>
      <c r="C1987" t="s">
        <v>119</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161</v>
      </c>
      <c r="B1988" t="s">
        <v>162</v>
      </c>
      <c r="C1988" t="s">
        <v>119</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161</v>
      </c>
      <c r="B1989" t="s">
        <v>162</v>
      </c>
      <c r="C1989" t="s">
        <v>120</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161</v>
      </c>
      <c r="B1990" t="s">
        <v>162</v>
      </c>
      <c r="C1990" t="s">
        <v>120</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161</v>
      </c>
      <c r="B1991" t="s">
        <v>162</v>
      </c>
      <c r="C1991" t="s">
        <v>120</v>
      </c>
      <c r="D1991" t="s">
        <v>16</v>
      </c>
      <c r="E1991">
        <v>336</v>
      </c>
      <c r="F1991">
        <v>336</v>
      </c>
      <c r="G1991">
        <v>0</v>
      </c>
      <c r="H1991">
        <v>210</v>
      </c>
      <c r="I1991">
        <v>6</v>
      </c>
      <c r="J1991">
        <v>216</v>
      </c>
      <c r="K1991">
        <v>216</v>
      </c>
      <c r="L1991">
        <v>0</v>
      </c>
      <c r="M1991">
        <v>0</v>
      </c>
      <c r="N1991">
        <v>18</v>
      </c>
      <c r="O1991" s="28">
        <f t="shared" si="63"/>
        <v>0</v>
      </c>
      <c r="P1991" s="29" t="str">
        <f t="shared" si="64"/>
        <v>EV &amp; ED</v>
      </c>
    </row>
    <row r="1992" spans="1:16" x14ac:dyDescent="0.4">
      <c r="A1992" t="s">
        <v>161</v>
      </c>
      <c r="B1992" t="s">
        <v>162</v>
      </c>
      <c r="C1992" t="s">
        <v>120</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161</v>
      </c>
      <c r="B1993" t="s">
        <v>162</v>
      </c>
      <c r="C1993" t="s">
        <v>120</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161</v>
      </c>
      <c r="B1994" t="s">
        <v>162</v>
      </c>
      <c r="C1994" t="s">
        <v>121</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161</v>
      </c>
      <c r="B1995" t="s">
        <v>162</v>
      </c>
      <c r="C1995" t="s">
        <v>121</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161</v>
      </c>
      <c r="B1996" t="s">
        <v>162</v>
      </c>
      <c r="C1996" t="s">
        <v>121</v>
      </c>
      <c r="D1996" t="s">
        <v>16</v>
      </c>
      <c r="E1996">
        <v>1208</v>
      </c>
      <c r="F1996">
        <v>1208</v>
      </c>
      <c r="G1996">
        <v>0</v>
      </c>
      <c r="H1996">
        <v>209</v>
      </c>
      <c r="I1996">
        <v>4</v>
      </c>
      <c r="J1996">
        <v>213</v>
      </c>
      <c r="K1996">
        <v>213</v>
      </c>
      <c r="L1996">
        <v>0</v>
      </c>
      <c r="M1996">
        <v>0</v>
      </c>
      <c r="N1996">
        <v>44</v>
      </c>
      <c r="O1996" s="28">
        <f t="shared" si="63"/>
        <v>0</v>
      </c>
      <c r="P1996" s="29" t="str">
        <f t="shared" si="64"/>
        <v>EV &amp; ED</v>
      </c>
    </row>
    <row r="1997" spans="1:16" x14ac:dyDescent="0.4">
      <c r="A1997" t="s">
        <v>161</v>
      </c>
      <c r="B1997" t="s">
        <v>162</v>
      </c>
      <c r="C1997" t="s">
        <v>121</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161</v>
      </c>
      <c r="B1998" t="s">
        <v>162</v>
      </c>
      <c r="C1998" t="s">
        <v>121</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161</v>
      </c>
      <c r="B1999" t="s">
        <v>162</v>
      </c>
      <c r="C1999" t="s">
        <v>122</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161</v>
      </c>
      <c r="B2000" t="s">
        <v>162</v>
      </c>
      <c r="C2000" t="s">
        <v>122</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161</v>
      </c>
      <c r="B2001" t="s">
        <v>162</v>
      </c>
      <c r="C2001" t="s">
        <v>122</v>
      </c>
      <c r="D2001" t="s">
        <v>16</v>
      </c>
      <c r="E2001">
        <v>254</v>
      </c>
      <c r="F2001">
        <v>254</v>
      </c>
      <c r="G2001">
        <v>0</v>
      </c>
      <c r="H2001">
        <v>208</v>
      </c>
      <c r="I2001">
        <v>4</v>
      </c>
      <c r="J2001">
        <v>212</v>
      </c>
      <c r="K2001">
        <v>212</v>
      </c>
      <c r="L2001">
        <v>0</v>
      </c>
      <c r="M2001">
        <v>0</v>
      </c>
      <c r="N2001">
        <v>4</v>
      </c>
      <c r="O2001" s="28">
        <f t="shared" si="63"/>
        <v>0</v>
      </c>
      <c r="P2001" s="29" t="str">
        <f t="shared" si="64"/>
        <v>EV &amp; ED</v>
      </c>
    </row>
    <row r="2002" spans="1:16" x14ac:dyDescent="0.4">
      <c r="A2002" t="s">
        <v>161</v>
      </c>
      <c r="B2002" t="s">
        <v>162</v>
      </c>
      <c r="C2002" t="s">
        <v>122</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161</v>
      </c>
      <c r="B2003" t="s">
        <v>162</v>
      </c>
      <c r="C2003" t="s">
        <v>122</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161</v>
      </c>
      <c r="B2004" t="s">
        <v>162</v>
      </c>
      <c r="C2004" t="s">
        <v>123</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161</v>
      </c>
      <c r="B2005" t="s">
        <v>162</v>
      </c>
      <c r="C2005" t="s">
        <v>123</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161</v>
      </c>
      <c r="B2006" t="s">
        <v>162</v>
      </c>
      <c r="C2006" t="s">
        <v>123</v>
      </c>
      <c r="D2006" t="s">
        <v>16</v>
      </c>
      <c r="E2006">
        <v>183</v>
      </c>
      <c r="F2006">
        <v>183</v>
      </c>
      <c r="G2006">
        <v>0</v>
      </c>
      <c r="H2006">
        <v>86</v>
      </c>
      <c r="I2006">
        <v>0</v>
      </c>
      <c r="J2006">
        <v>86</v>
      </c>
      <c r="K2006">
        <v>86</v>
      </c>
      <c r="L2006">
        <v>0</v>
      </c>
      <c r="M2006">
        <v>0</v>
      </c>
      <c r="N2006">
        <v>6</v>
      </c>
      <c r="O2006" s="28">
        <f t="shared" si="63"/>
        <v>0</v>
      </c>
      <c r="P2006" s="29" t="str">
        <f t="shared" si="64"/>
        <v>EV &amp; ED</v>
      </c>
    </row>
    <row r="2007" spans="1:16" x14ac:dyDescent="0.4">
      <c r="A2007" t="s">
        <v>161</v>
      </c>
      <c r="B2007" t="s">
        <v>162</v>
      </c>
      <c r="C2007" t="s">
        <v>123</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161</v>
      </c>
      <c r="B2008" t="s">
        <v>162</v>
      </c>
      <c r="C2008" t="s">
        <v>123</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161</v>
      </c>
      <c r="B2009" t="s">
        <v>162</v>
      </c>
      <c r="C2009" t="s">
        <v>124</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161</v>
      </c>
      <c r="B2010" t="s">
        <v>162</v>
      </c>
      <c r="C2010" t="s">
        <v>124</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161</v>
      </c>
      <c r="B2011" t="s">
        <v>162</v>
      </c>
      <c r="C2011" t="s">
        <v>124</v>
      </c>
      <c r="D2011" t="s">
        <v>16</v>
      </c>
      <c r="E2011">
        <v>79</v>
      </c>
      <c r="F2011">
        <v>79</v>
      </c>
      <c r="G2011">
        <v>0</v>
      </c>
      <c r="H2011">
        <v>21</v>
      </c>
      <c r="I2011">
        <v>2</v>
      </c>
      <c r="J2011">
        <v>23</v>
      </c>
      <c r="K2011">
        <v>23</v>
      </c>
      <c r="L2011">
        <v>0</v>
      </c>
      <c r="M2011">
        <v>0</v>
      </c>
      <c r="N2011">
        <v>5</v>
      </c>
      <c r="O2011" s="28">
        <f t="shared" si="63"/>
        <v>0</v>
      </c>
      <c r="P2011" s="29" t="str">
        <f t="shared" si="64"/>
        <v>EV &amp; ED</v>
      </c>
    </row>
    <row r="2012" spans="1:16" x14ac:dyDescent="0.4">
      <c r="A2012" t="s">
        <v>161</v>
      </c>
      <c r="B2012" t="s">
        <v>162</v>
      </c>
      <c r="C2012" t="s">
        <v>124</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161</v>
      </c>
      <c r="B2013" t="s">
        <v>162</v>
      </c>
      <c r="C2013" t="s">
        <v>124</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161</v>
      </c>
      <c r="B2014" t="s">
        <v>162</v>
      </c>
      <c r="C2014" t="s">
        <v>125</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161</v>
      </c>
      <c r="B2015" t="s">
        <v>162</v>
      </c>
      <c r="C2015" t="s">
        <v>125</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161</v>
      </c>
      <c r="B2016" t="s">
        <v>162</v>
      </c>
      <c r="C2016" t="s">
        <v>125</v>
      </c>
      <c r="D2016" t="s">
        <v>16</v>
      </c>
      <c r="E2016">
        <v>959</v>
      </c>
      <c r="F2016">
        <v>959</v>
      </c>
      <c r="G2016">
        <v>0</v>
      </c>
      <c r="H2016">
        <v>662</v>
      </c>
      <c r="I2016">
        <v>4</v>
      </c>
      <c r="J2016">
        <v>666</v>
      </c>
      <c r="K2016">
        <v>666</v>
      </c>
      <c r="L2016">
        <v>0</v>
      </c>
      <c r="M2016">
        <v>0</v>
      </c>
      <c r="N2016">
        <v>21</v>
      </c>
      <c r="O2016" s="28">
        <f t="shared" si="63"/>
        <v>0</v>
      </c>
      <c r="P2016" s="29" t="str">
        <f t="shared" si="64"/>
        <v>EV &amp; ED</v>
      </c>
    </row>
    <row r="2017" spans="1:16" x14ac:dyDescent="0.4">
      <c r="A2017" t="s">
        <v>161</v>
      </c>
      <c r="B2017" t="s">
        <v>162</v>
      </c>
      <c r="C2017" t="s">
        <v>125</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161</v>
      </c>
      <c r="B2018" t="s">
        <v>162</v>
      </c>
      <c r="C2018" t="s">
        <v>125</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161</v>
      </c>
      <c r="B2019" t="s">
        <v>162</v>
      </c>
      <c r="C2019" t="s">
        <v>126</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161</v>
      </c>
      <c r="B2020" t="s">
        <v>162</v>
      </c>
      <c r="C2020" t="s">
        <v>126</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161</v>
      </c>
      <c r="B2021" t="s">
        <v>162</v>
      </c>
      <c r="C2021" t="s">
        <v>126</v>
      </c>
      <c r="D2021" t="s">
        <v>16</v>
      </c>
      <c r="E2021">
        <v>126</v>
      </c>
      <c r="F2021">
        <v>126</v>
      </c>
      <c r="G2021">
        <v>0</v>
      </c>
      <c r="H2021">
        <v>28</v>
      </c>
      <c r="I2021">
        <v>0</v>
      </c>
      <c r="J2021">
        <v>28</v>
      </c>
      <c r="K2021">
        <v>29</v>
      </c>
      <c r="L2021">
        <v>-1</v>
      </c>
      <c r="M2021">
        <v>0</v>
      </c>
      <c r="N2021">
        <v>7</v>
      </c>
      <c r="O2021" s="28">
        <f t="shared" si="63"/>
        <v>1</v>
      </c>
      <c r="P2021" s="29" t="str">
        <f t="shared" si="64"/>
        <v>EV &amp; ED</v>
      </c>
    </row>
    <row r="2022" spans="1:16" x14ac:dyDescent="0.4">
      <c r="A2022" t="s">
        <v>161</v>
      </c>
      <c r="B2022" t="s">
        <v>162</v>
      </c>
      <c r="C2022" t="s">
        <v>126</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161</v>
      </c>
      <c r="B2023" t="s">
        <v>162</v>
      </c>
      <c r="C2023" t="s">
        <v>126</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161</v>
      </c>
      <c r="B2024" t="s">
        <v>162</v>
      </c>
      <c r="C2024" t="s">
        <v>127</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161</v>
      </c>
      <c r="B2025" t="s">
        <v>162</v>
      </c>
      <c r="C2025" t="s">
        <v>127</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161</v>
      </c>
      <c r="B2026" t="s">
        <v>162</v>
      </c>
      <c r="C2026" t="s">
        <v>127</v>
      </c>
      <c r="D2026" t="s">
        <v>16</v>
      </c>
      <c r="E2026">
        <v>21</v>
      </c>
      <c r="F2026">
        <v>21</v>
      </c>
      <c r="G2026">
        <v>0</v>
      </c>
      <c r="H2026">
        <v>15</v>
      </c>
      <c r="I2026">
        <v>0</v>
      </c>
      <c r="J2026">
        <v>15</v>
      </c>
      <c r="K2026">
        <v>15</v>
      </c>
      <c r="L2026">
        <v>0</v>
      </c>
      <c r="M2026">
        <v>0</v>
      </c>
      <c r="N2026">
        <v>2</v>
      </c>
      <c r="O2026" s="28">
        <f t="shared" si="63"/>
        <v>0</v>
      </c>
      <c r="P2026" s="29" t="str">
        <f t="shared" si="64"/>
        <v>EV &amp; ED</v>
      </c>
    </row>
    <row r="2027" spans="1:16" x14ac:dyDescent="0.4">
      <c r="A2027" t="s">
        <v>161</v>
      </c>
      <c r="B2027" t="s">
        <v>162</v>
      </c>
      <c r="C2027" t="s">
        <v>127</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161</v>
      </c>
      <c r="B2028" t="s">
        <v>162</v>
      </c>
      <c r="C2028" t="s">
        <v>127</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161</v>
      </c>
      <c r="B2029" t="s">
        <v>162</v>
      </c>
      <c r="C2029" t="s">
        <v>128</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161</v>
      </c>
      <c r="B2030" t="s">
        <v>162</v>
      </c>
      <c r="C2030" t="s">
        <v>128</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161</v>
      </c>
      <c r="B2031" t="s">
        <v>162</v>
      </c>
      <c r="C2031" t="s">
        <v>128</v>
      </c>
      <c r="D2031" t="s">
        <v>16</v>
      </c>
      <c r="E2031">
        <v>468</v>
      </c>
      <c r="F2031">
        <v>468</v>
      </c>
      <c r="G2031">
        <v>0</v>
      </c>
      <c r="H2031">
        <v>230</v>
      </c>
      <c r="I2031">
        <v>4</v>
      </c>
      <c r="J2031">
        <v>234</v>
      </c>
      <c r="K2031">
        <v>234</v>
      </c>
      <c r="L2031">
        <v>0</v>
      </c>
      <c r="M2031">
        <v>0</v>
      </c>
      <c r="N2031">
        <v>12</v>
      </c>
      <c r="O2031" s="28">
        <f t="shared" si="63"/>
        <v>0</v>
      </c>
      <c r="P2031" s="29" t="str">
        <f t="shared" si="64"/>
        <v>EV &amp; ED</v>
      </c>
    </row>
    <row r="2032" spans="1:16" x14ac:dyDescent="0.4">
      <c r="A2032" t="s">
        <v>161</v>
      </c>
      <c r="B2032" t="s">
        <v>162</v>
      </c>
      <c r="C2032" t="s">
        <v>128</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161</v>
      </c>
      <c r="B2033" t="s">
        <v>162</v>
      </c>
      <c r="C2033" t="s">
        <v>128</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161</v>
      </c>
      <c r="B2034" t="s">
        <v>162</v>
      </c>
      <c r="C2034" t="s">
        <v>129</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161</v>
      </c>
      <c r="B2035" t="s">
        <v>162</v>
      </c>
      <c r="C2035" t="s">
        <v>129</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161</v>
      </c>
      <c r="B2036" t="s">
        <v>162</v>
      </c>
      <c r="C2036" t="s">
        <v>129</v>
      </c>
      <c r="D2036" t="s">
        <v>16</v>
      </c>
      <c r="E2036">
        <v>96</v>
      </c>
      <c r="F2036">
        <v>96</v>
      </c>
      <c r="G2036">
        <v>0</v>
      </c>
      <c r="H2036">
        <v>34</v>
      </c>
      <c r="I2036">
        <v>0</v>
      </c>
      <c r="J2036">
        <v>34</v>
      </c>
      <c r="K2036">
        <v>34</v>
      </c>
      <c r="L2036">
        <v>0</v>
      </c>
      <c r="M2036">
        <v>0</v>
      </c>
      <c r="N2036">
        <v>2</v>
      </c>
      <c r="O2036" s="28">
        <f t="shared" si="63"/>
        <v>0</v>
      </c>
      <c r="P2036" s="29" t="str">
        <f t="shared" si="64"/>
        <v>EV &amp; ED</v>
      </c>
    </row>
    <row r="2037" spans="1:16" x14ac:dyDescent="0.4">
      <c r="A2037" t="s">
        <v>161</v>
      </c>
      <c r="B2037" t="s">
        <v>162</v>
      </c>
      <c r="C2037" t="s">
        <v>129</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161</v>
      </c>
      <c r="B2038" t="s">
        <v>162</v>
      </c>
      <c r="C2038" t="s">
        <v>129</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161</v>
      </c>
      <c r="B2039" t="s">
        <v>162</v>
      </c>
      <c r="C2039" t="s">
        <v>130</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161</v>
      </c>
      <c r="B2040" t="s">
        <v>162</v>
      </c>
      <c r="C2040" t="s">
        <v>130</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161</v>
      </c>
      <c r="B2041" t="s">
        <v>162</v>
      </c>
      <c r="C2041" t="s">
        <v>130</v>
      </c>
      <c r="D2041" t="s">
        <v>16</v>
      </c>
      <c r="E2041">
        <v>18</v>
      </c>
      <c r="F2041">
        <v>18</v>
      </c>
      <c r="G2041">
        <v>0</v>
      </c>
      <c r="H2041">
        <v>13</v>
      </c>
      <c r="I2041">
        <v>0</v>
      </c>
      <c r="J2041">
        <v>13</v>
      </c>
      <c r="K2041">
        <v>13</v>
      </c>
      <c r="L2041">
        <v>0</v>
      </c>
      <c r="M2041">
        <v>0</v>
      </c>
      <c r="N2041">
        <v>0</v>
      </c>
      <c r="O2041" s="28">
        <f t="shared" si="63"/>
        <v>0</v>
      </c>
      <c r="P2041" s="29" t="str">
        <f t="shared" si="64"/>
        <v>EV &amp; ED</v>
      </c>
    </row>
    <row r="2042" spans="1:16" x14ac:dyDescent="0.4">
      <c r="A2042" t="s">
        <v>161</v>
      </c>
      <c r="B2042" t="s">
        <v>162</v>
      </c>
      <c r="C2042" t="s">
        <v>130</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161</v>
      </c>
      <c r="B2043" t="s">
        <v>162</v>
      </c>
      <c r="C2043" t="s">
        <v>130</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161</v>
      </c>
      <c r="B2044" t="s">
        <v>162</v>
      </c>
      <c r="C2044" t="s">
        <v>131</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161</v>
      </c>
      <c r="B2045" t="s">
        <v>162</v>
      </c>
      <c r="C2045" t="s">
        <v>131</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161</v>
      </c>
      <c r="B2046" t="s">
        <v>162</v>
      </c>
      <c r="C2046" t="s">
        <v>131</v>
      </c>
      <c r="D2046" t="s">
        <v>16</v>
      </c>
      <c r="E2046">
        <v>387</v>
      </c>
      <c r="F2046">
        <v>387</v>
      </c>
      <c r="G2046">
        <v>0</v>
      </c>
      <c r="H2046">
        <v>295</v>
      </c>
      <c r="I2046">
        <v>2</v>
      </c>
      <c r="J2046">
        <v>297</v>
      </c>
      <c r="K2046">
        <v>297</v>
      </c>
      <c r="L2046">
        <v>0</v>
      </c>
      <c r="M2046">
        <v>0</v>
      </c>
      <c r="N2046">
        <v>5</v>
      </c>
      <c r="O2046" s="28">
        <f t="shared" si="63"/>
        <v>0</v>
      </c>
      <c r="P2046" s="29" t="str">
        <f t="shared" si="64"/>
        <v>EV &amp; ED</v>
      </c>
    </row>
    <row r="2047" spans="1:16" x14ac:dyDescent="0.4">
      <c r="A2047" t="s">
        <v>161</v>
      </c>
      <c r="B2047" t="s">
        <v>162</v>
      </c>
      <c r="C2047" t="s">
        <v>131</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161</v>
      </c>
      <c r="B2048" t="s">
        <v>162</v>
      </c>
      <c r="C2048" t="s">
        <v>131</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161</v>
      </c>
      <c r="B2049" t="s">
        <v>162</v>
      </c>
      <c r="C2049" t="s">
        <v>132</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161</v>
      </c>
      <c r="B2050" t="s">
        <v>162</v>
      </c>
      <c r="C2050" t="s">
        <v>132</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161</v>
      </c>
      <c r="B2051" t="s">
        <v>162</v>
      </c>
      <c r="C2051" t="s">
        <v>132</v>
      </c>
      <c r="D2051" t="s">
        <v>16</v>
      </c>
      <c r="E2051">
        <v>302</v>
      </c>
      <c r="F2051">
        <v>302</v>
      </c>
      <c r="G2051">
        <v>0</v>
      </c>
      <c r="H2051">
        <v>226</v>
      </c>
      <c r="I2051">
        <v>6</v>
      </c>
      <c r="J2051">
        <v>232</v>
      </c>
      <c r="K2051">
        <v>232</v>
      </c>
      <c r="L2051">
        <v>0</v>
      </c>
      <c r="M2051">
        <v>0</v>
      </c>
      <c r="N2051">
        <v>10</v>
      </c>
      <c r="O2051" s="28">
        <f t="shared" si="63"/>
        <v>0</v>
      </c>
      <c r="P2051" s="29" t="str">
        <f t="shared" si="64"/>
        <v>EV &amp; ED</v>
      </c>
    </row>
    <row r="2052" spans="1:16" x14ac:dyDescent="0.4">
      <c r="A2052" t="s">
        <v>161</v>
      </c>
      <c r="B2052" t="s">
        <v>162</v>
      </c>
      <c r="C2052" t="s">
        <v>132</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161</v>
      </c>
      <c r="B2053" t="s">
        <v>162</v>
      </c>
      <c r="C2053" t="s">
        <v>132</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161</v>
      </c>
      <c r="B2054" t="s">
        <v>162</v>
      </c>
      <c r="C2054" t="s">
        <v>133</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161</v>
      </c>
      <c r="B2055" t="s">
        <v>162</v>
      </c>
      <c r="C2055" t="s">
        <v>133</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161</v>
      </c>
      <c r="B2056" t="s">
        <v>162</v>
      </c>
      <c r="C2056" t="s">
        <v>133</v>
      </c>
      <c r="D2056" t="s">
        <v>16</v>
      </c>
      <c r="E2056">
        <v>121</v>
      </c>
      <c r="F2056">
        <v>121</v>
      </c>
      <c r="G2056">
        <v>0</v>
      </c>
      <c r="H2056">
        <v>84</v>
      </c>
      <c r="I2056">
        <v>11</v>
      </c>
      <c r="J2056">
        <v>95</v>
      </c>
      <c r="K2056">
        <v>95</v>
      </c>
      <c r="L2056">
        <v>0</v>
      </c>
      <c r="M2056">
        <v>0</v>
      </c>
      <c r="N2056">
        <v>3</v>
      </c>
      <c r="O2056" s="28">
        <f t="shared" si="65"/>
        <v>0</v>
      </c>
      <c r="P2056" s="29" t="str">
        <f t="shared" si="66"/>
        <v>EV &amp; ED</v>
      </c>
    </row>
    <row r="2057" spans="1:16" x14ac:dyDescent="0.4">
      <c r="A2057" t="s">
        <v>161</v>
      </c>
      <c r="B2057" t="s">
        <v>162</v>
      </c>
      <c r="C2057" t="s">
        <v>133</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161</v>
      </c>
      <c r="B2058" t="s">
        <v>162</v>
      </c>
      <c r="C2058" t="s">
        <v>133</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161</v>
      </c>
      <c r="B2059" t="s">
        <v>162</v>
      </c>
      <c r="C2059" t="s">
        <v>134</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161</v>
      </c>
      <c r="B2060" t="s">
        <v>162</v>
      </c>
      <c r="C2060" t="s">
        <v>134</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161</v>
      </c>
      <c r="B2061" t="s">
        <v>162</v>
      </c>
      <c r="C2061" t="s">
        <v>134</v>
      </c>
      <c r="D2061" t="s">
        <v>16</v>
      </c>
      <c r="E2061">
        <v>30</v>
      </c>
      <c r="F2061">
        <v>30</v>
      </c>
      <c r="G2061">
        <v>0</v>
      </c>
      <c r="H2061">
        <v>24</v>
      </c>
      <c r="I2061">
        <v>0</v>
      </c>
      <c r="J2061">
        <v>24</v>
      </c>
      <c r="K2061">
        <v>24</v>
      </c>
      <c r="L2061">
        <v>0</v>
      </c>
      <c r="M2061">
        <v>0</v>
      </c>
      <c r="N2061">
        <v>0</v>
      </c>
      <c r="O2061" s="28">
        <f t="shared" si="65"/>
        <v>0</v>
      </c>
      <c r="P2061" s="29" t="str">
        <f t="shared" si="66"/>
        <v>EV &amp; ED</v>
      </c>
    </row>
    <row r="2062" spans="1:16" x14ac:dyDescent="0.4">
      <c r="A2062" t="s">
        <v>161</v>
      </c>
      <c r="B2062" t="s">
        <v>162</v>
      </c>
      <c r="C2062" t="s">
        <v>134</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161</v>
      </c>
      <c r="B2063" t="s">
        <v>162</v>
      </c>
      <c r="C2063" t="s">
        <v>134</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161</v>
      </c>
      <c r="B2064" t="s">
        <v>162</v>
      </c>
      <c r="C2064" t="s">
        <v>135</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161</v>
      </c>
      <c r="B2065" t="s">
        <v>162</v>
      </c>
      <c r="C2065" t="s">
        <v>135</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161</v>
      </c>
      <c r="B2066" t="s">
        <v>162</v>
      </c>
      <c r="C2066" t="s">
        <v>135</v>
      </c>
      <c r="D2066" t="s">
        <v>16</v>
      </c>
      <c r="E2066">
        <v>187</v>
      </c>
      <c r="F2066">
        <v>187</v>
      </c>
      <c r="G2066">
        <v>0</v>
      </c>
      <c r="H2066">
        <v>126</v>
      </c>
      <c r="I2066">
        <v>1</v>
      </c>
      <c r="J2066">
        <v>127</v>
      </c>
      <c r="K2066">
        <v>127</v>
      </c>
      <c r="L2066">
        <v>0</v>
      </c>
      <c r="M2066">
        <v>0</v>
      </c>
      <c r="N2066">
        <v>2</v>
      </c>
      <c r="O2066" s="28">
        <f t="shared" si="65"/>
        <v>0</v>
      </c>
      <c r="P2066" s="29" t="str">
        <f t="shared" si="66"/>
        <v>EV &amp; ED</v>
      </c>
    </row>
    <row r="2067" spans="1:16" x14ac:dyDescent="0.4">
      <c r="A2067" t="s">
        <v>161</v>
      </c>
      <c r="B2067" t="s">
        <v>162</v>
      </c>
      <c r="C2067" t="s">
        <v>135</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161</v>
      </c>
      <c r="B2068" t="s">
        <v>162</v>
      </c>
      <c r="C2068" t="s">
        <v>135</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161</v>
      </c>
      <c r="B2069" t="s">
        <v>162</v>
      </c>
      <c r="C2069" t="s">
        <v>136</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161</v>
      </c>
      <c r="B2070" t="s">
        <v>162</v>
      </c>
      <c r="C2070" t="s">
        <v>136</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161</v>
      </c>
      <c r="B2071" t="s">
        <v>162</v>
      </c>
      <c r="C2071" t="s">
        <v>136</v>
      </c>
      <c r="D2071" t="s">
        <v>16</v>
      </c>
      <c r="E2071">
        <v>191</v>
      </c>
      <c r="F2071">
        <v>191</v>
      </c>
      <c r="G2071">
        <v>0</v>
      </c>
      <c r="H2071">
        <v>81</v>
      </c>
      <c r="I2071">
        <v>0</v>
      </c>
      <c r="J2071">
        <v>81</v>
      </c>
      <c r="K2071">
        <v>81</v>
      </c>
      <c r="L2071">
        <v>0</v>
      </c>
      <c r="M2071">
        <v>0</v>
      </c>
      <c r="N2071">
        <v>5</v>
      </c>
      <c r="O2071" s="28">
        <f t="shared" si="65"/>
        <v>0</v>
      </c>
      <c r="P2071" s="29" t="str">
        <f t="shared" si="66"/>
        <v>EV &amp; ED</v>
      </c>
    </row>
    <row r="2072" spans="1:16" x14ac:dyDescent="0.4">
      <c r="A2072" t="s">
        <v>161</v>
      </c>
      <c r="B2072" t="s">
        <v>162</v>
      </c>
      <c r="C2072" t="s">
        <v>136</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161</v>
      </c>
      <c r="B2073" t="s">
        <v>162</v>
      </c>
      <c r="C2073" t="s">
        <v>136</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161</v>
      </c>
      <c r="B2074" t="s">
        <v>162</v>
      </c>
      <c r="C2074" t="s">
        <v>137</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161</v>
      </c>
      <c r="B2075" t="s">
        <v>162</v>
      </c>
      <c r="C2075" t="s">
        <v>137</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161</v>
      </c>
      <c r="B2076" t="s">
        <v>162</v>
      </c>
      <c r="C2076" t="s">
        <v>137</v>
      </c>
      <c r="D2076" t="s">
        <v>16</v>
      </c>
      <c r="E2076">
        <v>119</v>
      </c>
      <c r="F2076">
        <v>119</v>
      </c>
      <c r="G2076">
        <v>0</v>
      </c>
      <c r="H2076">
        <v>104</v>
      </c>
      <c r="I2076">
        <v>2</v>
      </c>
      <c r="J2076">
        <v>106</v>
      </c>
      <c r="K2076">
        <v>106</v>
      </c>
      <c r="L2076">
        <v>0</v>
      </c>
      <c r="M2076">
        <v>0</v>
      </c>
      <c r="N2076">
        <v>4</v>
      </c>
      <c r="O2076" s="28">
        <f t="shared" si="65"/>
        <v>0</v>
      </c>
      <c r="P2076" s="29" t="str">
        <f t="shared" si="66"/>
        <v>EV &amp; ED</v>
      </c>
    </row>
    <row r="2077" spans="1:16" x14ac:dyDescent="0.4">
      <c r="A2077" t="s">
        <v>161</v>
      </c>
      <c r="B2077" t="s">
        <v>162</v>
      </c>
      <c r="C2077" t="s">
        <v>137</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161</v>
      </c>
      <c r="B2078" t="s">
        <v>162</v>
      </c>
      <c r="C2078" t="s">
        <v>137</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161</v>
      </c>
      <c r="B2079" t="s">
        <v>162</v>
      </c>
      <c r="C2079" t="s">
        <v>138</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161</v>
      </c>
      <c r="B2080" t="s">
        <v>162</v>
      </c>
      <c r="C2080" t="s">
        <v>138</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161</v>
      </c>
      <c r="B2081" t="s">
        <v>162</v>
      </c>
      <c r="C2081" t="s">
        <v>138</v>
      </c>
      <c r="D2081" t="s">
        <v>16</v>
      </c>
      <c r="E2081">
        <v>76</v>
      </c>
      <c r="F2081">
        <v>76</v>
      </c>
      <c r="G2081">
        <v>0</v>
      </c>
      <c r="H2081">
        <v>34</v>
      </c>
      <c r="I2081">
        <v>0</v>
      </c>
      <c r="J2081">
        <v>34</v>
      </c>
      <c r="K2081">
        <v>34</v>
      </c>
      <c r="L2081">
        <v>0</v>
      </c>
      <c r="M2081">
        <v>0</v>
      </c>
      <c r="N2081">
        <v>3</v>
      </c>
      <c r="O2081" s="28">
        <f t="shared" si="65"/>
        <v>0</v>
      </c>
      <c r="P2081" s="29" t="str">
        <f t="shared" si="66"/>
        <v>EV &amp; ED</v>
      </c>
    </row>
    <row r="2082" spans="1:16" x14ac:dyDescent="0.4">
      <c r="A2082" t="s">
        <v>161</v>
      </c>
      <c r="B2082" t="s">
        <v>162</v>
      </c>
      <c r="C2082" t="s">
        <v>138</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161</v>
      </c>
      <c r="B2083" t="s">
        <v>162</v>
      </c>
      <c r="C2083" t="s">
        <v>138</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161</v>
      </c>
      <c r="B2084" t="s">
        <v>162</v>
      </c>
      <c r="C2084" t="s">
        <v>139</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161</v>
      </c>
      <c r="B2085" t="s">
        <v>162</v>
      </c>
      <c r="C2085" t="s">
        <v>139</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161</v>
      </c>
      <c r="B2086" t="s">
        <v>162</v>
      </c>
      <c r="C2086" t="s">
        <v>139</v>
      </c>
      <c r="D2086" t="s">
        <v>16</v>
      </c>
      <c r="E2086">
        <v>520</v>
      </c>
      <c r="F2086">
        <v>520</v>
      </c>
      <c r="G2086">
        <v>0</v>
      </c>
      <c r="H2086">
        <v>423</v>
      </c>
      <c r="I2086">
        <v>11</v>
      </c>
      <c r="J2086">
        <v>434</v>
      </c>
      <c r="K2086">
        <v>434</v>
      </c>
      <c r="L2086">
        <v>0</v>
      </c>
      <c r="M2086">
        <v>0</v>
      </c>
      <c r="N2086">
        <v>14</v>
      </c>
      <c r="O2086" s="28">
        <f t="shared" si="65"/>
        <v>0</v>
      </c>
      <c r="P2086" s="29" t="str">
        <f t="shared" si="66"/>
        <v>EV &amp; ED</v>
      </c>
    </row>
    <row r="2087" spans="1:16" x14ac:dyDescent="0.4">
      <c r="A2087" t="s">
        <v>161</v>
      </c>
      <c r="B2087" t="s">
        <v>162</v>
      </c>
      <c r="C2087" t="s">
        <v>139</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161</v>
      </c>
      <c r="B2088" t="s">
        <v>162</v>
      </c>
      <c r="C2088" t="s">
        <v>139</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161</v>
      </c>
      <c r="B2089" t="s">
        <v>162</v>
      </c>
      <c r="C2089" t="s">
        <v>140</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161</v>
      </c>
      <c r="B2090" t="s">
        <v>162</v>
      </c>
      <c r="C2090" t="s">
        <v>140</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161</v>
      </c>
      <c r="B2091" t="s">
        <v>162</v>
      </c>
      <c r="C2091" t="s">
        <v>140</v>
      </c>
      <c r="D2091" t="s">
        <v>16</v>
      </c>
      <c r="E2091">
        <v>34</v>
      </c>
      <c r="F2091">
        <v>34</v>
      </c>
      <c r="G2091">
        <v>0</v>
      </c>
      <c r="H2091">
        <v>22</v>
      </c>
      <c r="I2091">
        <v>2</v>
      </c>
      <c r="J2091">
        <v>24</v>
      </c>
      <c r="K2091">
        <v>24</v>
      </c>
      <c r="L2091">
        <v>0</v>
      </c>
      <c r="M2091">
        <v>0</v>
      </c>
      <c r="N2091">
        <v>0</v>
      </c>
      <c r="O2091" s="28">
        <f t="shared" si="65"/>
        <v>0</v>
      </c>
      <c r="P2091" s="29" t="str">
        <f t="shared" si="66"/>
        <v>EV &amp; ED</v>
      </c>
    </row>
    <row r="2092" spans="1:16" x14ac:dyDescent="0.4">
      <c r="A2092" t="s">
        <v>161</v>
      </c>
      <c r="B2092" t="s">
        <v>162</v>
      </c>
      <c r="C2092" t="s">
        <v>140</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161</v>
      </c>
      <c r="B2093" t="s">
        <v>162</v>
      </c>
      <c r="C2093" t="s">
        <v>140</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161</v>
      </c>
      <c r="B2094" t="s">
        <v>162</v>
      </c>
      <c r="C2094" t="s">
        <v>141</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161</v>
      </c>
      <c r="B2095" t="s">
        <v>162</v>
      </c>
      <c r="C2095" t="s">
        <v>141</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161</v>
      </c>
      <c r="B2096" t="s">
        <v>162</v>
      </c>
      <c r="C2096" t="s">
        <v>141</v>
      </c>
      <c r="D2096" t="s">
        <v>16</v>
      </c>
      <c r="E2096">
        <v>327</v>
      </c>
      <c r="F2096">
        <v>327</v>
      </c>
      <c r="G2096">
        <v>0</v>
      </c>
      <c r="H2096">
        <v>247</v>
      </c>
      <c r="I2096">
        <v>10</v>
      </c>
      <c r="J2096">
        <v>257</v>
      </c>
      <c r="K2096">
        <v>257</v>
      </c>
      <c r="L2096">
        <v>0</v>
      </c>
      <c r="M2096">
        <v>0</v>
      </c>
      <c r="N2096">
        <v>6</v>
      </c>
      <c r="O2096" s="28">
        <f t="shared" si="65"/>
        <v>0</v>
      </c>
      <c r="P2096" s="29" t="str">
        <f t="shared" si="66"/>
        <v>EV &amp; ED</v>
      </c>
    </row>
    <row r="2097" spans="1:16" x14ac:dyDescent="0.4">
      <c r="A2097" t="s">
        <v>161</v>
      </c>
      <c r="B2097" t="s">
        <v>162</v>
      </c>
      <c r="C2097" t="s">
        <v>141</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161</v>
      </c>
      <c r="B2098" t="s">
        <v>162</v>
      </c>
      <c r="C2098" t="s">
        <v>141</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161</v>
      </c>
      <c r="B2099" t="s">
        <v>162</v>
      </c>
      <c r="C2099" t="s">
        <v>142</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161</v>
      </c>
      <c r="B2100" t="s">
        <v>162</v>
      </c>
      <c r="C2100" t="s">
        <v>142</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161</v>
      </c>
      <c r="B2101" t="s">
        <v>162</v>
      </c>
      <c r="C2101" t="s">
        <v>142</v>
      </c>
      <c r="D2101" t="s">
        <v>16</v>
      </c>
      <c r="E2101">
        <v>891</v>
      </c>
      <c r="F2101">
        <v>891</v>
      </c>
      <c r="G2101">
        <v>0</v>
      </c>
      <c r="H2101">
        <v>652</v>
      </c>
      <c r="I2101">
        <v>2</v>
      </c>
      <c r="J2101">
        <v>654</v>
      </c>
      <c r="K2101">
        <v>654</v>
      </c>
      <c r="L2101">
        <v>0</v>
      </c>
      <c r="M2101">
        <v>0</v>
      </c>
      <c r="N2101">
        <v>25</v>
      </c>
      <c r="O2101" s="28">
        <f t="shared" si="65"/>
        <v>0</v>
      </c>
      <c r="P2101" s="29" t="str">
        <f t="shared" si="66"/>
        <v>EV &amp; ED</v>
      </c>
    </row>
    <row r="2102" spans="1:16" x14ac:dyDescent="0.4">
      <c r="A2102" t="s">
        <v>161</v>
      </c>
      <c r="B2102" t="s">
        <v>162</v>
      </c>
      <c r="C2102" t="s">
        <v>142</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161</v>
      </c>
      <c r="B2103" t="s">
        <v>162</v>
      </c>
      <c r="C2103" t="s">
        <v>142</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161</v>
      </c>
      <c r="B2104" t="s">
        <v>162</v>
      </c>
      <c r="C2104" t="s">
        <v>143</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161</v>
      </c>
      <c r="B2105" t="s">
        <v>162</v>
      </c>
      <c r="C2105" t="s">
        <v>143</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161</v>
      </c>
      <c r="B2106" t="s">
        <v>162</v>
      </c>
      <c r="C2106" t="s">
        <v>143</v>
      </c>
      <c r="D2106" t="s">
        <v>16</v>
      </c>
      <c r="E2106">
        <v>51</v>
      </c>
      <c r="F2106">
        <v>51</v>
      </c>
      <c r="G2106">
        <v>0</v>
      </c>
      <c r="H2106">
        <v>39</v>
      </c>
      <c r="I2106">
        <v>2</v>
      </c>
      <c r="J2106">
        <v>41</v>
      </c>
      <c r="K2106">
        <v>41</v>
      </c>
      <c r="L2106">
        <v>0</v>
      </c>
      <c r="M2106">
        <v>0</v>
      </c>
      <c r="N2106">
        <v>1</v>
      </c>
      <c r="O2106" s="28">
        <f t="shared" si="65"/>
        <v>0</v>
      </c>
      <c r="P2106" s="29" t="str">
        <f t="shared" si="66"/>
        <v>EV &amp; ED</v>
      </c>
    </row>
    <row r="2107" spans="1:16" x14ac:dyDescent="0.4">
      <c r="A2107" t="s">
        <v>161</v>
      </c>
      <c r="B2107" t="s">
        <v>162</v>
      </c>
      <c r="C2107" t="s">
        <v>143</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161</v>
      </c>
      <c r="B2108" t="s">
        <v>162</v>
      </c>
      <c r="C2108" t="s">
        <v>143</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161</v>
      </c>
      <c r="B2109" t="s">
        <v>162</v>
      </c>
      <c r="C2109" t="s">
        <v>144</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161</v>
      </c>
      <c r="B2110" t="s">
        <v>162</v>
      </c>
      <c r="C2110" t="s">
        <v>144</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161</v>
      </c>
      <c r="B2111" t="s">
        <v>162</v>
      </c>
      <c r="C2111" t="s">
        <v>144</v>
      </c>
      <c r="D2111" t="s">
        <v>16</v>
      </c>
      <c r="E2111">
        <v>590</v>
      </c>
      <c r="F2111">
        <v>590</v>
      </c>
      <c r="G2111">
        <v>0</v>
      </c>
      <c r="H2111">
        <v>224</v>
      </c>
      <c r="I2111">
        <v>2</v>
      </c>
      <c r="J2111">
        <v>226</v>
      </c>
      <c r="K2111">
        <v>226</v>
      </c>
      <c r="L2111">
        <v>0</v>
      </c>
      <c r="M2111">
        <v>0</v>
      </c>
      <c r="N2111">
        <v>22</v>
      </c>
      <c r="O2111" s="28">
        <f t="shared" si="65"/>
        <v>0</v>
      </c>
      <c r="P2111" s="29" t="str">
        <f t="shared" si="66"/>
        <v>EV &amp; ED</v>
      </c>
    </row>
    <row r="2112" spans="1:16" x14ac:dyDescent="0.4">
      <c r="A2112" t="s">
        <v>161</v>
      </c>
      <c r="B2112" t="s">
        <v>162</v>
      </c>
      <c r="C2112" t="s">
        <v>144</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161</v>
      </c>
      <c r="B2113" t="s">
        <v>162</v>
      </c>
      <c r="C2113" t="s">
        <v>144</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161</v>
      </c>
      <c r="B2114" t="s">
        <v>162</v>
      </c>
      <c r="C2114" t="s">
        <v>145</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161</v>
      </c>
      <c r="B2115" t="s">
        <v>162</v>
      </c>
      <c r="C2115" t="s">
        <v>145</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161</v>
      </c>
      <c r="B2116" t="s">
        <v>162</v>
      </c>
      <c r="C2116" t="s">
        <v>145</v>
      </c>
      <c r="D2116" t="s">
        <v>16</v>
      </c>
      <c r="E2116">
        <v>239</v>
      </c>
      <c r="F2116">
        <v>239</v>
      </c>
      <c r="G2116">
        <v>0</v>
      </c>
      <c r="H2116">
        <v>195</v>
      </c>
      <c r="I2116">
        <v>3</v>
      </c>
      <c r="J2116">
        <v>198</v>
      </c>
      <c r="K2116">
        <v>198</v>
      </c>
      <c r="L2116">
        <v>0</v>
      </c>
      <c r="M2116">
        <v>0</v>
      </c>
      <c r="N2116">
        <v>9</v>
      </c>
      <c r="O2116" s="28">
        <f t="shared" si="65"/>
        <v>0</v>
      </c>
      <c r="P2116" s="29" t="str">
        <f t="shared" si="66"/>
        <v>EV &amp; ED</v>
      </c>
    </row>
    <row r="2117" spans="1:16" x14ac:dyDescent="0.4">
      <c r="A2117" t="s">
        <v>161</v>
      </c>
      <c r="B2117" t="s">
        <v>162</v>
      </c>
      <c r="C2117" t="s">
        <v>145</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161</v>
      </c>
      <c r="B2118" t="s">
        <v>162</v>
      </c>
      <c r="C2118" t="s">
        <v>145</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161</v>
      </c>
      <c r="B2119" t="s">
        <v>162</v>
      </c>
      <c r="C2119" t="s">
        <v>146</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161</v>
      </c>
      <c r="B2120" t="s">
        <v>162</v>
      </c>
      <c r="C2120" t="s">
        <v>146</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161</v>
      </c>
      <c r="B2121" t="s">
        <v>162</v>
      </c>
      <c r="C2121" t="s">
        <v>146</v>
      </c>
      <c r="D2121" t="s">
        <v>16</v>
      </c>
      <c r="E2121">
        <v>91</v>
      </c>
      <c r="F2121">
        <v>91</v>
      </c>
      <c r="G2121">
        <v>0</v>
      </c>
      <c r="H2121">
        <v>60</v>
      </c>
      <c r="I2121">
        <v>2</v>
      </c>
      <c r="J2121">
        <v>62</v>
      </c>
      <c r="K2121">
        <v>62</v>
      </c>
      <c r="L2121">
        <v>0</v>
      </c>
      <c r="M2121">
        <v>0</v>
      </c>
      <c r="N2121">
        <v>3</v>
      </c>
      <c r="O2121" s="28">
        <f t="shared" si="67"/>
        <v>0</v>
      </c>
      <c r="P2121" s="29" t="str">
        <f t="shared" si="68"/>
        <v>EV &amp; ED</v>
      </c>
    </row>
    <row r="2122" spans="1:16" x14ac:dyDescent="0.4">
      <c r="A2122" t="s">
        <v>161</v>
      </c>
      <c r="B2122" t="s">
        <v>162</v>
      </c>
      <c r="C2122" t="s">
        <v>146</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161</v>
      </c>
      <c r="B2123" t="s">
        <v>162</v>
      </c>
      <c r="C2123" t="s">
        <v>146</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161</v>
      </c>
      <c r="B2124" t="s">
        <v>162</v>
      </c>
      <c r="C2124" t="s">
        <v>147</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161</v>
      </c>
      <c r="B2125" t="s">
        <v>162</v>
      </c>
      <c r="C2125" t="s">
        <v>147</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161</v>
      </c>
      <c r="B2126" t="s">
        <v>162</v>
      </c>
      <c r="C2126" t="s">
        <v>147</v>
      </c>
      <c r="D2126" t="s">
        <v>16</v>
      </c>
      <c r="E2126">
        <v>20</v>
      </c>
      <c r="F2126">
        <v>20</v>
      </c>
      <c r="G2126">
        <v>0</v>
      </c>
      <c r="H2126">
        <v>16</v>
      </c>
      <c r="I2126">
        <v>0</v>
      </c>
      <c r="J2126">
        <v>16</v>
      </c>
      <c r="K2126">
        <v>16</v>
      </c>
      <c r="L2126">
        <v>0</v>
      </c>
      <c r="M2126">
        <v>0</v>
      </c>
      <c r="N2126">
        <v>0</v>
      </c>
      <c r="O2126" s="28">
        <f t="shared" si="67"/>
        <v>0</v>
      </c>
      <c r="P2126" s="29" t="str">
        <f t="shared" si="68"/>
        <v>EV &amp; ED</v>
      </c>
    </row>
    <row r="2127" spans="1:16" x14ac:dyDescent="0.4">
      <c r="A2127" t="s">
        <v>161</v>
      </c>
      <c r="B2127" t="s">
        <v>162</v>
      </c>
      <c r="C2127" t="s">
        <v>147</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161</v>
      </c>
      <c r="B2128" t="s">
        <v>162</v>
      </c>
      <c r="C2128" t="s">
        <v>147</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161</v>
      </c>
      <c r="B2129" t="s">
        <v>162</v>
      </c>
      <c r="C2129" t="s">
        <v>148</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161</v>
      </c>
      <c r="B2130" t="s">
        <v>162</v>
      </c>
      <c r="C2130" t="s">
        <v>148</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161</v>
      </c>
      <c r="B2131" t="s">
        <v>162</v>
      </c>
      <c r="C2131" t="s">
        <v>148</v>
      </c>
      <c r="D2131" t="s">
        <v>16</v>
      </c>
      <c r="E2131">
        <v>27</v>
      </c>
      <c r="F2131">
        <v>27</v>
      </c>
      <c r="G2131">
        <v>0</v>
      </c>
      <c r="H2131">
        <v>14</v>
      </c>
      <c r="I2131">
        <v>8</v>
      </c>
      <c r="J2131">
        <v>22</v>
      </c>
      <c r="K2131">
        <v>22</v>
      </c>
      <c r="L2131">
        <v>0</v>
      </c>
      <c r="M2131">
        <v>0</v>
      </c>
      <c r="N2131">
        <v>1</v>
      </c>
      <c r="O2131" s="28">
        <f t="shared" si="67"/>
        <v>0</v>
      </c>
      <c r="P2131" s="29" t="str">
        <f t="shared" si="68"/>
        <v>EV &amp; ED</v>
      </c>
    </row>
    <row r="2132" spans="1:16" x14ac:dyDescent="0.4">
      <c r="A2132" t="s">
        <v>161</v>
      </c>
      <c r="B2132" t="s">
        <v>162</v>
      </c>
      <c r="C2132" t="s">
        <v>148</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161</v>
      </c>
      <c r="B2133" t="s">
        <v>162</v>
      </c>
      <c r="C2133" t="s">
        <v>148</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161</v>
      </c>
      <c r="B2134" t="s">
        <v>162</v>
      </c>
      <c r="C2134" t="s">
        <v>149</v>
      </c>
      <c r="D2134" t="s">
        <v>14</v>
      </c>
      <c r="E2134">
        <v>706</v>
      </c>
      <c r="F2134">
        <v>706</v>
      </c>
      <c r="G2134">
        <v>0</v>
      </c>
      <c r="H2134">
        <v>348</v>
      </c>
      <c r="I2134">
        <v>3</v>
      </c>
      <c r="J2134">
        <v>351</v>
      </c>
      <c r="K2134">
        <v>349</v>
      </c>
      <c r="L2134">
        <v>2</v>
      </c>
      <c r="M2134">
        <v>0</v>
      </c>
      <c r="N2134">
        <v>35</v>
      </c>
      <c r="O2134" s="28">
        <f t="shared" si="67"/>
        <v>2</v>
      </c>
      <c r="P2134" s="29" t="str">
        <f t="shared" si="68"/>
        <v>AB &amp; PROV</v>
      </c>
    </row>
    <row r="2135" spans="1:16" x14ac:dyDescent="0.4">
      <c r="A2135" t="s">
        <v>161</v>
      </c>
      <c r="B2135" t="s">
        <v>162</v>
      </c>
      <c r="C2135" t="s">
        <v>149</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161</v>
      </c>
      <c r="B2136" t="s">
        <v>162</v>
      </c>
      <c r="C2136" t="s">
        <v>149</v>
      </c>
      <c r="D2136" t="s">
        <v>16</v>
      </c>
      <c r="E2136">
        <v>0</v>
      </c>
      <c r="F2136">
        <v>0</v>
      </c>
      <c r="G2136">
        <v>0</v>
      </c>
      <c r="H2136">
        <v>0</v>
      </c>
      <c r="I2136">
        <v>0</v>
      </c>
      <c r="J2136">
        <v>0</v>
      </c>
      <c r="K2136">
        <v>0</v>
      </c>
      <c r="L2136">
        <v>0</v>
      </c>
      <c r="M2136">
        <v>0</v>
      </c>
      <c r="N2136">
        <v>0</v>
      </c>
      <c r="O2136" s="28">
        <f t="shared" si="67"/>
        <v>0</v>
      </c>
      <c r="P2136" s="29" t="str">
        <f t="shared" si="68"/>
        <v>EV &amp; ED</v>
      </c>
    </row>
    <row r="2137" spans="1:16" x14ac:dyDescent="0.4">
      <c r="A2137" t="s">
        <v>161</v>
      </c>
      <c r="B2137" t="s">
        <v>162</v>
      </c>
      <c r="C2137" t="s">
        <v>149</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161</v>
      </c>
      <c r="B2138" t="s">
        <v>162</v>
      </c>
      <c r="C2138" t="s">
        <v>149</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161</v>
      </c>
      <c r="B2139" t="s">
        <v>162</v>
      </c>
      <c r="C2139" t="s">
        <v>150</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161</v>
      </c>
      <c r="B2140" t="s">
        <v>162</v>
      </c>
      <c r="C2140" t="s">
        <v>150</v>
      </c>
      <c r="D2140" t="s">
        <v>15</v>
      </c>
      <c r="E2140">
        <v>136</v>
      </c>
      <c r="F2140">
        <v>136</v>
      </c>
      <c r="G2140">
        <v>0</v>
      </c>
      <c r="H2140">
        <v>63</v>
      </c>
      <c r="I2140">
        <v>1</v>
      </c>
      <c r="J2140">
        <v>64</v>
      </c>
      <c r="K2140">
        <v>64</v>
      </c>
      <c r="L2140">
        <v>0</v>
      </c>
      <c r="M2140">
        <v>0</v>
      </c>
      <c r="N2140">
        <v>5</v>
      </c>
      <c r="O2140" s="28">
        <f t="shared" si="67"/>
        <v>0</v>
      </c>
      <c r="P2140" s="29" t="str">
        <f t="shared" si="68"/>
        <v>AB &amp; PROV</v>
      </c>
    </row>
    <row r="2141" spans="1:16" x14ac:dyDescent="0.4">
      <c r="A2141" t="s">
        <v>161</v>
      </c>
      <c r="B2141" t="s">
        <v>162</v>
      </c>
      <c r="C2141" t="s">
        <v>150</v>
      </c>
      <c r="D2141" t="s">
        <v>16</v>
      </c>
      <c r="E2141">
        <v>0</v>
      </c>
      <c r="F2141">
        <v>0</v>
      </c>
      <c r="G2141">
        <v>0</v>
      </c>
      <c r="H2141">
        <v>0</v>
      </c>
      <c r="I2141">
        <v>0</v>
      </c>
      <c r="J2141">
        <v>0</v>
      </c>
      <c r="K2141">
        <v>0</v>
      </c>
      <c r="L2141">
        <v>0</v>
      </c>
      <c r="M2141">
        <v>0</v>
      </c>
      <c r="N2141">
        <v>0</v>
      </c>
      <c r="O2141" s="28">
        <f t="shared" si="67"/>
        <v>0</v>
      </c>
      <c r="P2141" s="29" t="str">
        <f t="shared" si="68"/>
        <v>EV &amp; ED</v>
      </c>
    </row>
    <row r="2142" spans="1:16" x14ac:dyDescent="0.4">
      <c r="A2142" t="s">
        <v>161</v>
      </c>
      <c r="B2142" t="s">
        <v>162</v>
      </c>
      <c r="C2142" t="s">
        <v>150</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161</v>
      </c>
      <c r="B2143" t="s">
        <v>162</v>
      </c>
      <c r="C2143" t="s">
        <v>150</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161</v>
      </c>
      <c r="B2144" t="s">
        <v>162</v>
      </c>
      <c r="C2144" t="s">
        <v>151</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161</v>
      </c>
      <c r="B2145" t="s">
        <v>162</v>
      </c>
      <c r="C2145" t="s">
        <v>151</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161</v>
      </c>
      <c r="B2146" t="s">
        <v>162</v>
      </c>
      <c r="C2146" t="s">
        <v>151</v>
      </c>
      <c r="D2146" t="s">
        <v>16</v>
      </c>
      <c r="E2146">
        <v>0</v>
      </c>
      <c r="F2146">
        <v>0</v>
      </c>
      <c r="G2146">
        <v>0</v>
      </c>
      <c r="H2146">
        <v>0</v>
      </c>
      <c r="I2146">
        <v>0</v>
      </c>
      <c r="J2146">
        <v>0</v>
      </c>
      <c r="K2146">
        <v>0</v>
      </c>
      <c r="L2146">
        <v>0</v>
      </c>
      <c r="M2146">
        <v>0</v>
      </c>
      <c r="N2146">
        <v>0</v>
      </c>
      <c r="O2146" s="28">
        <f t="shared" si="67"/>
        <v>0</v>
      </c>
      <c r="P2146" s="29" t="str">
        <f t="shared" si="68"/>
        <v>EV &amp; ED</v>
      </c>
    </row>
    <row r="2147" spans="1:16" x14ac:dyDescent="0.4">
      <c r="A2147" t="s">
        <v>161</v>
      </c>
      <c r="B2147" t="s">
        <v>162</v>
      </c>
      <c r="C2147" t="s">
        <v>151</v>
      </c>
      <c r="D2147" t="s">
        <v>17</v>
      </c>
      <c r="E2147">
        <v>3757</v>
      </c>
      <c r="F2147">
        <v>3757</v>
      </c>
      <c r="G2147">
        <v>0</v>
      </c>
      <c r="H2147">
        <v>1952</v>
      </c>
      <c r="I2147">
        <v>18</v>
      </c>
      <c r="J2147">
        <v>1970</v>
      </c>
      <c r="K2147">
        <v>1970</v>
      </c>
      <c r="L2147">
        <v>0</v>
      </c>
      <c r="M2147">
        <v>2</v>
      </c>
      <c r="N2147">
        <v>103</v>
      </c>
      <c r="O2147" s="28">
        <f t="shared" si="67"/>
        <v>0</v>
      </c>
      <c r="P2147" s="29" t="str">
        <f t="shared" si="68"/>
        <v>EV &amp; ED</v>
      </c>
    </row>
    <row r="2148" spans="1:16" x14ac:dyDescent="0.4">
      <c r="A2148" t="s">
        <v>161</v>
      </c>
      <c r="B2148" t="s">
        <v>162</v>
      </c>
      <c r="C2148" t="s">
        <v>151</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161</v>
      </c>
      <c r="B2149" t="s">
        <v>162</v>
      </c>
      <c r="C2149" t="s">
        <v>152</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161</v>
      </c>
      <c r="B2150" t="s">
        <v>162</v>
      </c>
      <c r="C2150" t="s">
        <v>152</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161</v>
      </c>
      <c r="B2151" t="s">
        <v>162</v>
      </c>
      <c r="C2151" t="s">
        <v>152</v>
      </c>
      <c r="D2151" t="s">
        <v>16</v>
      </c>
      <c r="E2151">
        <v>0</v>
      </c>
      <c r="F2151">
        <v>0</v>
      </c>
      <c r="G2151">
        <v>0</v>
      </c>
      <c r="H2151">
        <v>0</v>
      </c>
      <c r="I2151">
        <v>0</v>
      </c>
      <c r="J2151">
        <v>0</v>
      </c>
      <c r="K2151">
        <v>0</v>
      </c>
      <c r="L2151">
        <v>0</v>
      </c>
      <c r="M2151">
        <v>0</v>
      </c>
      <c r="N2151">
        <v>0</v>
      </c>
      <c r="O2151" s="28">
        <f t="shared" si="67"/>
        <v>0</v>
      </c>
      <c r="P2151" s="29" t="str">
        <f t="shared" si="68"/>
        <v>EV &amp; ED</v>
      </c>
    </row>
    <row r="2152" spans="1:16" x14ac:dyDescent="0.4">
      <c r="A2152" t="s">
        <v>161</v>
      </c>
      <c r="B2152" t="s">
        <v>162</v>
      </c>
      <c r="C2152" t="s">
        <v>152</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161</v>
      </c>
      <c r="B2153" t="s">
        <v>162</v>
      </c>
      <c r="C2153" t="s">
        <v>152</v>
      </c>
      <c r="D2153" t="s">
        <v>18</v>
      </c>
      <c r="E2153">
        <v>265</v>
      </c>
      <c r="F2153">
        <v>265</v>
      </c>
      <c r="G2153">
        <v>0</v>
      </c>
      <c r="H2153">
        <v>119</v>
      </c>
      <c r="I2153">
        <v>1</v>
      </c>
      <c r="J2153">
        <v>120</v>
      </c>
      <c r="K2153">
        <v>120</v>
      </c>
      <c r="L2153">
        <v>0</v>
      </c>
      <c r="M2153">
        <v>0</v>
      </c>
      <c r="N2153">
        <v>23</v>
      </c>
      <c r="O2153" s="28">
        <f t="shared" si="67"/>
        <v>0</v>
      </c>
      <c r="P2153" s="29" t="str">
        <f t="shared" si="68"/>
        <v>AB &amp; PROV</v>
      </c>
    </row>
    <row r="2154" spans="1:16" x14ac:dyDescent="0.4">
      <c r="A2154" t="s">
        <v>161</v>
      </c>
      <c r="B2154" t="s">
        <v>163</v>
      </c>
      <c r="C2154" t="s">
        <v>110</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161</v>
      </c>
      <c r="B2155" t="s">
        <v>163</v>
      </c>
      <c r="C2155" t="s">
        <v>110</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161</v>
      </c>
      <c r="B2156" t="s">
        <v>163</v>
      </c>
      <c r="C2156" t="s">
        <v>110</v>
      </c>
      <c r="D2156" t="s">
        <v>16</v>
      </c>
      <c r="E2156">
        <v>695</v>
      </c>
      <c r="F2156">
        <v>695</v>
      </c>
      <c r="G2156">
        <v>0</v>
      </c>
      <c r="H2156">
        <v>112</v>
      </c>
      <c r="I2156">
        <v>2</v>
      </c>
      <c r="J2156">
        <v>114</v>
      </c>
      <c r="K2156">
        <v>114</v>
      </c>
      <c r="L2156">
        <v>0</v>
      </c>
      <c r="M2156">
        <v>0</v>
      </c>
      <c r="N2156">
        <v>7</v>
      </c>
      <c r="O2156" s="28">
        <f t="shared" si="67"/>
        <v>0</v>
      </c>
      <c r="P2156" s="29" t="str">
        <f t="shared" si="68"/>
        <v>EV &amp; ED</v>
      </c>
    </row>
    <row r="2157" spans="1:16" x14ac:dyDescent="0.4">
      <c r="A2157" t="s">
        <v>161</v>
      </c>
      <c r="B2157" t="s">
        <v>163</v>
      </c>
      <c r="C2157" t="s">
        <v>110</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161</v>
      </c>
      <c r="B2158" t="s">
        <v>163</v>
      </c>
      <c r="C2158" t="s">
        <v>110</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161</v>
      </c>
      <c r="B2159" t="s">
        <v>163</v>
      </c>
      <c r="C2159" t="s">
        <v>111</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161</v>
      </c>
      <c r="B2160" t="s">
        <v>163</v>
      </c>
      <c r="C2160" t="s">
        <v>111</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161</v>
      </c>
      <c r="B2161" t="s">
        <v>163</v>
      </c>
      <c r="C2161" t="s">
        <v>111</v>
      </c>
      <c r="D2161" t="s">
        <v>16</v>
      </c>
      <c r="E2161">
        <v>756</v>
      </c>
      <c r="F2161">
        <v>756</v>
      </c>
      <c r="G2161">
        <v>0</v>
      </c>
      <c r="H2161">
        <v>99</v>
      </c>
      <c r="I2161">
        <v>0</v>
      </c>
      <c r="J2161">
        <v>99</v>
      </c>
      <c r="K2161">
        <v>99</v>
      </c>
      <c r="L2161">
        <v>0</v>
      </c>
      <c r="M2161">
        <v>0</v>
      </c>
      <c r="N2161">
        <v>12</v>
      </c>
      <c r="O2161" s="28">
        <f t="shared" si="67"/>
        <v>0</v>
      </c>
      <c r="P2161" s="29" t="str">
        <f t="shared" si="68"/>
        <v>EV &amp; ED</v>
      </c>
    </row>
    <row r="2162" spans="1:16" x14ac:dyDescent="0.4">
      <c r="A2162" t="s">
        <v>161</v>
      </c>
      <c r="B2162" t="s">
        <v>163</v>
      </c>
      <c r="C2162" t="s">
        <v>111</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161</v>
      </c>
      <c r="B2163" t="s">
        <v>163</v>
      </c>
      <c r="C2163" t="s">
        <v>111</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161</v>
      </c>
      <c r="B2164" t="s">
        <v>163</v>
      </c>
      <c r="C2164" t="s">
        <v>112</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161</v>
      </c>
      <c r="B2165" t="s">
        <v>163</v>
      </c>
      <c r="C2165" t="s">
        <v>112</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161</v>
      </c>
      <c r="B2166" t="s">
        <v>163</v>
      </c>
      <c r="C2166" t="s">
        <v>112</v>
      </c>
      <c r="D2166" t="s">
        <v>16</v>
      </c>
      <c r="E2166">
        <v>101</v>
      </c>
      <c r="F2166">
        <v>101</v>
      </c>
      <c r="G2166">
        <v>0</v>
      </c>
      <c r="H2166">
        <v>55</v>
      </c>
      <c r="I2166">
        <v>0</v>
      </c>
      <c r="J2166">
        <v>55</v>
      </c>
      <c r="K2166">
        <v>55</v>
      </c>
      <c r="L2166">
        <v>0</v>
      </c>
      <c r="M2166">
        <v>0</v>
      </c>
      <c r="N2166">
        <v>3</v>
      </c>
      <c r="O2166" s="28">
        <f t="shared" si="67"/>
        <v>0</v>
      </c>
      <c r="P2166" s="29" t="str">
        <f t="shared" si="68"/>
        <v>EV &amp; ED</v>
      </c>
    </row>
    <row r="2167" spans="1:16" x14ac:dyDescent="0.4">
      <c r="A2167" t="s">
        <v>161</v>
      </c>
      <c r="B2167" t="s">
        <v>163</v>
      </c>
      <c r="C2167" t="s">
        <v>112</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161</v>
      </c>
      <c r="B2168" t="s">
        <v>163</v>
      </c>
      <c r="C2168" t="s">
        <v>112</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161</v>
      </c>
      <c r="B2169" t="s">
        <v>163</v>
      </c>
      <c r="C2169" t="s">
        <v>113</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161</v>
      </c>
      <c r="B2170" t="s">
        <v>163</v>
      </c>
      <c r="C2170" t="s">
        <v>113</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161</v>
      </c>
      <c r="B2171" t="s">
        <v>163</v>
      </c>
      <c r="C2171" t="s">
        <v>113</v>
      </c>
      <c r="D2171" t="s">
        <v>16</v>
      </c>
      <c r="E2171">
        <v>63</v>
      </c>
      <c r="F2171">
        <v>63</v>
      </c>
      <c r="G2171">
        <v>0</v>
      </c>
      <c r="H2171">
        <v>1</v>
      </c>
      <c r="I2171">
        <v>0</v>
      </c>
      <c r="J2171">
        <v>1</v>
      </c>
      <c r="K2171">
        <v>1</v>
      </c>
      <c r="L2171">
        <v>0</v>
      </c>
      <c r="M2171">
        <v>0</v>
      </c>
      <c r="N2171">
        <v>0</v>
      </c>
      <c r="O2171" s="28">
        <f t="shared" si="67"/>
        <v>0</v>
      </c>
      <c r="P2171" s="29" t="str">
        <f t="shared" si="68"/>
        <v>EV &amp; ED</v>
      </c>
    </row>
    <row r="2172" spans="1:16" x14ac:dyDescent="0.4">
      <c r="A2172" t="s">
        <v>161</v>
      </c>
      <c r="B2172" t="s">
        <v>163</v>
      </c>
      <c r="C2172" t="s">
        <v>113</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161</v>
      </c>
      <c r="B2173" t="s">
        <v>163</v>
      </c>
      <c r="C2173" t="s">
        <v>113</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161</v>
      </c>
      <c r="B2174" t="s">
        <v>163</v>
      </c>
      <c r="C2174" t="s">
        <v>114</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161</v>
      </c>
      <c r="B2175" t="s">
        <v>163</v>
      </c>
      <c r="C2175" t="s">
        <v>114</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161</v>
      </c>
      <c r="B2176" t="s">
        <v>163</v>
      </c>
      <c r="C2176" t="s">
        <v>114</v>
      </c>
      <c r="D2176" t="s">
        <v>16</v>
      </c>
      <c r="E2176">
        <v>124</v>
      </c>
      <c r="F2176">
        <v>124</v>
      </c>
      <c r="G2176">
        <v>0</v>
      </c>
      <c r="H2176">
        <v>20</v>
      </c>
      <c r="I2176">
        <v>0</v>
      </c>
      <c r="J2176">
        <v>20</v>
      </c>
      <c r="K2176">
        <v>20</v>
      </c>
      <c r="L2176">
        <v>0</v>
      </c>
      <c r="M2176">
        <v>0</v>
      </c>
      <c r="N2176">
        <v>3</v>
      </c>
      <c r="O2176" s="28">
        <f t="shared" si="67"/>
        <v>0</v>
      </c>
      <c r="P2176" s="29" t="str">
        <f t="shared" si="68"/>
        <v>EV &amp; ED</v>
      </c>
    </row>
    <row r="2177" spans="1:16" x14ac:dyDescent="0.4">
      <c r="A2177" t="s">
        <v>161</v>
      </c>
      <c r="B2177" t="s">
        <v>163</v>
      </c>
      <c r="C2177" t="s">
        <v>114</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161</v>
      </c>
      <c r="B2178" t="s">
        <v>163</v>
      </c>
      <c r="C2178" t="s">
        <v>114</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161</v>
      </c>
      <c r="B2179" t="s">
        <v>163</v>
      </c>
      <c r="C2179" t="s">
        <v>115</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161</v>
      </c>
      <c r="B2180" t="s">
        <v>163</v>
      </c>
      <c r="C2180" t="s">
        <v>115</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161</v>
      </c>
      <c r="B2181" t="s">
        <v>163</v>
      </c>
      <c r="C2181" t="s">
        <v>115</v>
      </c>
      <c r="D2181" t="s">
        <v>16</v>
      </c>
      <c r="E2181">
        <v>165</v>
      </c>
      <c r="F2181">
        <v>165</v>
      </c>
      <c r="G2181">
        <v>0</v>
      </c>
      <c r="H2181">
        <v>35</v>
      </c>
      <c r="I2181">
        <v>1</v>
      </c>
      <c r="J2181">
        <v>36</v>
      </c>
      <c r="K2181">
        <v>36</v>
      </c>
      <c r="L2181">
        <v>0</v>
      </c>
      <c r="M2181">
        <v>0</v>
      </c>
      <c r="N2181">
        <v>4</v>
      </c>
      <c r="O2181" s="28">
        <f t="shared" ref="O2181:O2244" si="69">ABS(L2181)</f>
        <v>0</v>
      </c>
      <c r="P2181" s="29" t="str">
        <f t="shared" ref="P2181:P2244" si="70">IF(OR(D2181="EV",D2181="ED"),"EV &amp; ED","AB &amp; PROV")</f>
        <v>EV &amp; ED</v>
      </c>
    </row>
    <row r="2182" spans="1:16" x14ac:dyDescent="0.4">
      <c r="A2182" t="s">
        <v>161</v>
      </c>
      <c r="B2182" t="s">
        <v>163</v>
      </c>
      <c r="C2182" t="s">
        <v>115</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161</v>
      </c>
      <c r="B2183" t="s">
        <v>163</v>
      </c>
      <c r="C2183" t="s">
        <v>115</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161</v>
      </c>
      <c r="B2184" t="s">
        <v>163</v>
      </c>
      <c r="C2184" t="s">
        <v>116</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161</v>
      </c>
      <c r="B2185" t="s">
        <v>163</v>
      </c>
      <c r="C2185" t="s">
        <v>116</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161</v>
      </c>
      <c r="B2186" t="s">
        <v>163</v>
      </c>
      <c r="C2186" t="s">
        <v>116</v>
      </c>
      <c r="D2186" t="s">
        <v>16</v>
      </c>
      <c r="E2186">
        <v>206</v>
      </c>
      <c r="F2186">
        <v>206</v>
      </c>
      <c r="G2186">
        <v>0</v>
      </c>
      <c r="H2186">
        <v>83</v>
      </c>
      <c r="I2186">
        <v>1</v>
      </c>
      <c r="J2186">
        <v>84</v>
      </c>
      <c r="K2186">
        <v>84</v>
      </c>
      <c r="L2186">
        <v>0</v>
      </c>
      <c r="M2186">
        <v>0</v>
      </c>
      <c r="N2186">
        <v>12</v>
      </c>
      <c r="O2186" s="28">
        <f t="shared" si="69"/>
        <v>0</v>
      </c>
      <c r="P2186" s="29" t="str">
        <f t="shared" si="70"/>
        <v>EV &amp; ED</v>
      </c>
    </row>
    <row r="2187" spans="1:16" x14ac:dyDescent="0.4">
      <c r="A2187" t="s">
        <v>161</v>
      </c>
      <c r="B2187" t="s">
        <v>163</v>
      </c>
      <c r="C2187" t="s">
        <v>116</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161</v>
      </c>
      <c r="B2188" t="s">
        <v>163</v>
      </c>
      <c r="C2188" t="s">
        <v>116</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161</v>
      </c>
      <c r="B2189" t="s">
        <v>163</v>
      </c>
      <c r="C2189" t="s">
        <v>117</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161</v>
      </c>
      <c r="B2190" t="s">
        <v>163</v>
      </c>
      <c r="C2190" t="s">
        <v>117</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161</v>
      </c>
      <c r="B2191" t="s">
        <v>163</v>
      </c>
      <c r="C2191" t="s">
        <v>117</v>
      </c>
      <c r="D2191" t="s">
        <v>16</v>
      </c>
      <c r="E2191">
        <v>108</v>
      </c>
      <c r="F2191">
        <v>108</v>
      </c>
      <c r="G2191">
        <v>0</v>
      </c>
      <c r="H2191">
        <v>20</v>
      </c>
      <c r="I2191">
        <v>2</v>
      </c>
      <c r="J2191">
        <v>22</v>
      </c>
      <c r="K2191">
        <v>22</v>
      </c>
      <c r="L2191">
        <v>0</v>
      </c>
      <c r="M2191">
        <v>0</v>
      </c>
      <c r="N2191">
        <v>4</v>
      </c>
      <c r="O2191" s="28">
        <f t="shared" si="69"/>
        <v>0</v>
      </c>
      <c r="P2191" s="29" t="str">
        <f t="shared" si="70"/>
        <v>EV &amp; ED</v>
      </c>
    </row>
    <row r="2192" spans="1:16" x14ac:dyDescent="0.4">
      <c r="A2192" t="s">
        <v>161</v>
      </c>
      <c r="B2192" t="s">
        <v>163</v>
      </c>
      <c r="C2192" t="s">
        <v>117</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161</v>
      </c>
      <c r="B2193" t="s">
        <v>163</v>
      </c>
      <c r="C2193" t="s">
        <v>117</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161</v>
      </c>
      <c r="B2194" t="s">
        <v>163</v>
      </c>
      <c r="C2194" t="s">
        <v>118</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161</v>
      </c>
      <c r="B2195" t="s">
        <v>163</v>
      </c>
      <c r="C2195" t="s">
        <v>118</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161</v>
      </c>
      <c r="B2196" t="s">
        <v>163</v>
      </c>
      <c r="C2196" t="s">
        <v>118</v>
      </c>
      <c r="D2196" t="s">
        <v>16</v>
      </c>
      <c r="E2196">
        <v>111</v>
      </c>
      <c r="F2196">
        <v>111</v>
      </c>
      <c r="G2196">
        <v>0</v>
      </c>
      <c r="H2196">
        <v>12</v>
      </c>
      <c r="I2196">
        <v>0</v>
      </c>
      <c r="J2196">
        <v>12</v>
      </c>
      <c r="K2196">
        <v>12</v>
      </c>
      <c r="L2196">
        <v>0</v>
      </c>
      <c r="M2196">
        <v>0</v>
      </c>
      <c r="N2196">
        <v>3</v>
      </c>
      <c r="O2196" s="28">
        <f t="shared" si="69"/>
        <v>0</v>
      </c>
      <c r="P2196" s="29" t="str">
        <f t="shared" si="70"/>
        <v>EV &amp; ED</v>
      </c>
    </row>
    <row r="2197" spans="1:16" x14ac:dyDescent="0.4">
      <c r="A2197" t="s">
        <v>161</v>
      </c>
      <c r="B2197" t="s">
        <v>163</v>
      </c>
      <c r="C2197" t="s">
        <v>118</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161</v>
      </c>
      <c r="B2198" t="s">
        <v>163</v>
      </c>
      <c r="C2198" t="s">
        <v>118</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161</v>
      </c>
      <c r="B2199" t="s">
        <v>163</v>
      </c>
      <c r="C2199" t="s">
        <v>119</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161</v>
      </c>
      <c r="B2200" t="s">
        <v>163</v>
      </c>
      <c r="C2200" t="s">
        <v>119</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161</v>
      </c>
      <c r="B2201" t="s">
        <v>163</v>
      </c>
      <c r="C2201" t="s">
        <v>119</v>
      </c>
      <c r="D2201" t="s">
        <v>16</v>
      </c>
      <c r="E2201">
        <v>192</v>
      </c>
      <c r="F2201">
        <v>192</v>
      </c>
      <c r="G2201">
        <v>0</v>
      </c>
      <c r="H2201">
        <v>21</v>
      </c>
      <c r="I2201">
        <v>0</v>
      </c>
      <c r="J2201">
        <v>21</v>
      </c>
      <c r="K2201">
        <v>21</v>
      </c>
      <c r="L2201">
        <v>0</v>
      </c>
      <c r="M2201">
        <v>0</v>
      </c>
      <c r="N2201">
        <v>4</v>
      </c>
      <c r="O2201" s="28">
        <f t="shared" si="69"/>
        <v>0</v>
      </c>
      <c r="P2201" s="29" t="str">
        <f t="shared" si="70"/>
        <v>EV &amp; ED</v>
      </c>
    </row>
    <row r="2202" spans="1:16" x14ac:dyDescent="0.4">
      <c r="A2202" t="s">
        <v>161</v>
      </c>
      <c r="B2202" t="s">
        <v>163</v>
      </c>
      <c r="C2202" t="s">
        <v>119</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161</v>
      </c>
      <c r="B2203" t="s">
        <v>163</v>
      </c>
      <c r="C2203" t="s">
        <v>119</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161</v>
      </c>
      <c r="B2204" t="s">
        <v>163</v>
      </c>
      <c r="C2204" t="s">
        <v>120</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161</v>
      </c>
      <c r="B2205" t="s">
        <v>163</v>
      </c>
      <c r="C2205" t="s">
        <v>120</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161</v>
      </c>
      <c r="B2206" t="s">
        <v>163</v>
      </c>
      <c r="C2206" t="s">
        <v>120</v>
      </c>
      <c r="D2206" t="s">
        <v>16</v>
      </c>
      <c r="E2206">
        <v>336</v>
      </c>
      <c r="F2206">
        <v>336</v>
      </c>
      <c r="G2206">
        <v>0</v>
      </c>
      <c r="H2206">
        <v>85</v>
      </c>
      <c r="I2206">
        <v>2</v>
      </c>
      <c r="J2206">
        <v>87</v>
      </c>
      <c r="K2206">
        <v>87</v>
      </c>
      <c r="L2206">
        <v>0</v>
      </c>
      <c r="M2206">
        <v>0</v>
      </c>
      <c r="N2206">
        <v>18</v>
      </c>
      <c r="O2206" s="28">
        <f t="shared" si="69"/>
        <v>0</v>
      </c>
      <c r="P2206" s="29" t="str">
        <f t="shared" si="70"/>
        <v>EV &amp; ED</v>
      </c>
    </row>
    <row r="2207" spans="1:16" x14ac:dyDescent="0.4">
      <c r="A2207" t="s">
        <v>161</v>
      </c>
      <c r="B2207" t="s">
        <v>163</v>
      </c>
      <c r="C2207" t="s">
        <v>120</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161</v>
      </c>
      <c r="B2208" t="s">
        <v>163</v>
      </c>
      <c r="C2208" t="s">
        <v>120</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161</v>
      </c>
      <c r="B2209" t="s">
        <v>163</v>
      </c>
      <c r="C2209" t="s">
        <v>121</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161</v>
      </c>
      <c r="B2210" t="s">
        <v>163</v>
      </c>
      <c r="C2210" t="s">
        <v>121</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161</v>
      </c>
      <c r="B2211" t="s">
        <v>163</v>
      </c>
      <c r="C2211" t="s">
        <v>121</v>
      </c>
      <c r="D2211" t="s">
        <v>16</v>
      </c>
      <c r="E2211">
        <v>1208</v>
      </c>
      <c r="F2211">
        <v>1208</v>
      </c>
      <c r="G2211">
        <v>0</v>
      </c>
      <c r="H2211">
        <v>916</v>
      </c>
      <c r="I2211">
        <v>5</v>
      </c>
      <c r="J2211">
        <v>921</v>
      </c>
      <c r="K2211">
        <v>920</v>
      </c>
      <c r="L2211">
        <v>1</v>
      </c>
      <c r="M2211">
        <v>0</v>
      </c>
      <c r="N2211">
        <v>44</v>
      </c>
      <c r="O2211" s="28">
        <f t="shared" si="69"/>
        <v>1</v>
      </c>
      <c r="P2211" s="29" t="str">
        <f t="shared" si="70"/>
        <v>EV &amp; ED</v>
      </c>
    </row>
    <row r="2212" spans="1:16" x14ac:dyDescent="0.4">
      <c r="A2212" t="s">
        <v>161</v>
      </c>
      <c r="B2212" t="s">
        <v>163</v>
      </c>
      <c r="C2212" t="s">
        <v>121</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161</v>
      </c>
      <c r="B2213" t="s">
        <v>163</v>
      </c>
      <c r="C2213" t="s">
        <v>121</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161</v>
      </c>
      <c r="B2214" t="s">
        <v>163</v>
      </c>
      <c r="C2214" t="s">
        <v>122</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161</v>
      </c>
      <c r="B2215" t="s">
        <v>163</v>
      </c>
      <c r="C2215" t="s">
        <v>122</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161</v>
      </c>
      <c r="B2216" t="s">
        <v>163</v>
      </c>
      <c r="C2216" t="s">
        <v>122</v>
      </c>
      <c r="D2216" t="s">
        <v>16</v>
      </c>
      <c r="E2216">
        <v>254</v>
      </c>
      <c r="F2216">
        <v>254</v>
      </c>
      <c r="G2216">
        <v>0</v>
      </c>
      <c r="H2216">
        <v>31</v>
      </c>
      <c r="I2216">
        <v>0</v>
      </c>
      <c r="J2216">
        <v>31</v>
      </c>
      <c r="K2216">
        <v>31</v>
      </c>
      <c r="L2216">
        <v>0</v>
      </c>
      <c r="M2216">
        <v>0</v>
      </c>
      <c r="N2216">
        <v>4</v>
      </c>
      <c r="O2216" s="28">
        <f t="shared" si="69"/>
        <v>0</v>
      </c>
      <c r="P2216" s="29" t="str">
        <f t="shared" si="70"/>
        <v>EV &amp; ED</v>
      </c>
    </row>
    <row r="2217" spans="1:16" x14ac:dyDescent="0.4">
      <c r="A2217" t="s">
        <v>161</v>
      </c>
      <c r="B2217" t="s">
        <v>163</v>
      </c>
      <c r="C2217" t="s">
        <v>122</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161</v>
      </c>
      <c r="B2218" t="s">
        <v>163</v>
      </c>
      <c r="C2218" t="s">
        <v>122</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161</v>
      </c>
      <c r="B2219" t="s">
        <v>163</v>
      </c>
      <c r="C2219" t="s">
        <v>123</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161</v>
      </c>
      <c r="B2220" t="s">
        <v>163</v>
      </c>
      <c r="C2220" t="s">
        <v>123</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161</v>
      </c>
      <c r="B2221" t="s">
        <v>163</v>
      </c>
      <c r="C2221" t="s">
        <v>123</v>
      </c>
      <c r="D2221" t="s">
        <v>16</v>
      </c>
      <c r="E2221">
        <v>183</v>
      </c>
      <c r="F2221">
        <v>183</v>
      </c>
      <c r="G2221">
        <v>0</v>
      </c>
      <c r="H2221">
        <v>78</v>
      </c>
      <c r="I2221">
        <v>4</v>
      </c>
      <c r="J2221">
        <v>82</v>
      </c>
      <c r="K2221">
        <v>82</v>
      </c>
      <c r="L2221">
        <v>0</v>
      </c>
      <c r="M2221">
        <v>0</v>
      </c>
      <c r="N2221">
        <v>6</v>
      </c>
      <c r="O2221" s="28">
        <f t="shared" si="69"/>
        <v>0</v>
      </c>
      <c r="P2221" s="29" t="str">
        <f t="shared" si="70"/>
        <v>EV &amp; ED</v>
      </c>
    </row>
    <row r="2222" spans="1:16" x14ac:dyDescent="0.4">
      <c r="A2222" t="s">
        <v>161</v>
      </c>
      <c r="B2222" t="s">
        <v>163</v>
      </c>
      <c r="C2222" t="s">
        <v>123</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161</v>
      </c>
      <c r="B2223" t="s">
        <v>163</v>
      </c>
      <c r="C2223" t="s">
        <v>123</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161</v>
      </c>
      <c r="B2224" t="s">
        <v>163</v>
      </c>
      <c r="C2224" t="s">
        <v>124</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161</v>
      </c>
      <c r="B2225" t="s">
        <v>163</v>
      </c>
      <c r="C2225" t="s">
        <v>124</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161</v>
      </c>
      <c r="B2226" t="s">
        <v>163</v>
      </c>
      <c r="C2226" t="s">
        <v>124</v>
      </c>
      <c r="D2226" t="s">
        <v>16</v>
      </c>
      <c r="E2226">
        <v>79</v>
      </c>
      <c r="F2226">
        <v>79</v>
      </c>
      <c r="G2226">
        <v>0</v>
      </c>
      <c r="H2226">
        <v>48</v>
      </c>
      <c r="I2226">
        <v>1</v>
      </c>
      <c r="J2226">
        <v>49</v>
      </c>
      <c r="K2226">
        <v>49</v>
      </c>
      <c r="L2226">
        <v>0</v>
      </c>
      <c r="M2226">
        <v>0</v>
      </c>
      <c r="N2226">
        <v>5</v>
      </c>
      <c r="O2226" s="28">
        <f t="shared" si="69"/>
        <v>0</v>
      </c>
      <c r="P2226" s="29" t="str">
        <f t="shared" si="70"/>
        <v>EV &amp; ED</v>
      </c>
    </row>
    <row r="2227" spans="1:16" x14ac:dyDescent="0.4">
      <c r="A2227" t="s">
        <v>161</v>
      </c>
      <c r="B2227" t="s">
        <v>163</v>
      </c>
      <c r="C2227" t="s">
        <v>124</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161</v>
      </c>
      <c r="B2228" t="s">
        <v>163</v>
      </c>
      <c r="C2228" t="s">
        <v>124</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161</v>
      </c>
      <c r="B2229" t="s">
        <v>163</v>
      </c>
      <c r="C2229" t="s">
        <v>125</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161</v>
      </c>
      <c r="B2230" t="s">
        <v>163</v>
      </c>
      <c r="C2230" t="s">
        <v>125</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161</v>
      </c>
      <c r="B2231" t="s">
        <v>163</v>
      </c>
      <c r="C2231" t="s">
        <v>125</v>
      </c>
      <c r="D2231" t="s">
        <v>16</v>
      </c>
      <c r="E2231">
        <v>959</v>
      </c>
      <c r="F2231">
        <v>959</v>
      </c>
      <c r="G2231">
        <v>0</v>
      </c>
      <c r="H2231">
        <v>233</v>
      </c>
      <c r="I2231">
        <v>1</v>
      </c>
      <c r="J2231">
        <v>234</v>
      </c>
      <c r="K2231">
        <v>234</v>
      </c>
      <c r="L2231">
        <v>0</v>
      </c>
      <c r="M2231">
        <v>0</v>
      </c>
      <c r="N2231">
        <v>21</v>
      </c>
      <c r="O2231" s="28">
        <f t="shared" si="69"/>
        <v>0</v>
      </c>
      <c r="P2231" s="29" t="str">
        <f t="shared" si="70"/>
        <v>EV &amp; ED</v>
      </c>
    </row>
    <row r="2232" spans="1:16" x14ac:dyDescent="0.4">
      <c r="A2232" t="s">
        <v>161</v>
      </c>
      <c r="B2232" t="s">
        <v>163</v>
      </c>
      <c r="C2232" t="s">
        <v>125</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161</v>
      </c>
      <c r="B2233" t="s">
        <v>163</v>
      </c>
      <c r="C2233" t="s">
        <v>125</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161</v>
      </c>
      <c r="B2234" t="s">
        <v>163</v>
      </c>
      <c r="C2234" t="s">
        <v>126</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161</v>
      </c>
      <c r="B2235" t="s">
        <v>163</v>
      </c>
      <c r="C2235" t="s">
        <v>126</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161</v>
      </c>
      <c r="B2236" t="s">
        <v>163</v>
      </c>
      <c r="C2236" t="s">
        <v>126</v>
      </c>
      <c r="D2236" t="s">
        <v>16</v>
      </c>
      <c r="E2236">
        <v>126</v>
      </c>
      <c r="F2236">
        <v>126</v>
      </c>
      <c r="G2236">
        <v>0</v>
      </c>
      <c r="H2236">
        <v>87</v>
      </c>
      <c r="I2236">
        <v>2</v>
      </c>
      <c r="J2236">
        <v>89</v>
      </c>
      <c r="K2236">
        <v>89</v>
      </c>
      <c r="L2236">
        <v>0</v>
      </c>
      <c r="M2236">
        <v>0</v>
      </c>
      <c r="N2236">
        <v>7</v>
      </c>
      <c r="O2236" s="28">
        <f t="shared" si="69"/>
        <v>0</v>
      </c>
      <c r="P2236" s="29" t="str">
        <f t="shared" si="70"/>
        <v>EV &amp; ED</v>
      </c>
    </row>
    <row r="2237" spans="1:16" x14ac:dyDescent="0.4">
      <c r="A2237" t="s">
        <v>161</v>
      </c>
      <c r="B2237" t="s">
        <v>163</v>
      </c>
      <c r="C2237" t="s">
        <v>126</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161</v>
      </c>
      <c r="B2238" t="s">
        <v>163</v>
      </c>
      <c r="C2238" t="s">
        <v>126</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161</v>
      </c>
      <c r="B2239" t="s">
        <v>163</v>
      </c>
      <c r="C2239" t="s">
        <v>127</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161</v>
      </c>
      <c r="B2240" t="s">
        <v>163</v>
      </c>
      <c r="C2240" t="s">
        <v>127</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161</v>
      </c>
      <c r="B2241" t="s">
        <v>163</v>
      </c>
      <c r="C2241" t="s">
        <v>127</v>
      </c>
      <c r="D2241" t="s">
        <v>16</v>
      </c>
      <c r="E2241">
        <v>21</v>
      </c>
      <c r="F2241">
        <v>21</v>
      </c>
      <c r="G2241">
        <v>0</v>
      </c>
      <c r="H2241">
        <v>4</v>
      </c>
      <c r="I2241">
        <v>0</v>
      </c>
      <c r="J2241">
        <v>4</v>
      </c>
      <c r="K2241">
        <v>4</v>
      </c>
      <c r="L2241">
        <v>0</v>
      </c>
      <c r="M2241">
        <v>0</v>
      </c>
      <c r="N2241">
        <v>2</v>
      </c>
      <c r="O2241" s="28">
        <f t="shared" si="69"/>
        <v>0</v>
      </c>
      <c r="P2241" s="29" t="str">
        <f t="shared" si="70"/>
        <v>EV &amp; ED</v>
      </c>
    </row>
    <row r="2242" spans="1:16" x14ac:dyDescent="0.4">
      <c r="A2242" t="s">
        <v>161</v>
      </c>
      <c r="B2242" t="s">
        <v>163</v>
      </c>
      <c r="C2242" t="s">
        <v>127</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161</v>
      </c>
      <c r="B2243" t="s">
        <v>163</v>
      </c>
      <c r="C2243" t="s">
        <v>127</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161</v>
      </c>
      <c r="B2244" t="s">
        <v>163</v>
      </c>
      <c r="C2244" t="s">
        <v>128</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161</v>
      </c>
      <c r="B2245" t="s">
        <v>163</v>
      </c>
      <c r="C2245" t="s">
        <v>128</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161</v>
      </c>
      <c r="B2246" t="s">
        <v>163</v>
      </c>
      <c r="C2246" t="s">
        <v>128</v>
      </c>
      <c r="D2246" t="s">
        <v>16</v>
      </c>
      <c r="E2246">
        <v>468</v>
      </c>
      <c r="F2246">
        <v>468</v>
      </c>
      <c r="G2246">
        <v>0</v>
      </c>
      <c r="H2246">
        <v>203</v>
      </c>
      <c r="I2246">
        <v>4</v>
      </c>
      <c r="J2246">
        <v>207</v>
      </c>
      <c r="K2246">
        <v>207</v>
      </c>
      <c r="L2246">
        <v>0</v>
      </c>
      <c r="M2246">
        <v>0</v>
      </c>
      <c r="N2246">
        <v>12</v>
      </c>
      <c r="O2246" s="28">
        <f t="shared" si="71"/>
        <v>0</v>
      </c>
      <c r="P2246" s="29" t="str">
        <f t="shared" si="72"/>
        <v>EV &amp; ED</v>
      </c>
    </row>
    <row r="2247" spans="1:16" x14ac:dyDescent="0.4">
      <c r="A2247" t="s">
        <v>161</v>
      </c>
      <c r="B2247" t="s">
        <v>163</v>
      </c>
      <c r="C2247" t="s">
        <v>128</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161</v>
      </c>
      <c r="B2248" t="s">
        <v>163</v>
      </c>
      <c r="C2248" t="s">
        <v>128</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161</v>
      </c>
      <c r="B2249" t="s">
        <v>163</v>
      </c>
      <c r="C2249" t="s">
        <v>129</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161</v>
      </c>
      <c r="B2250" t="s">
        <v>163</v>
      </c>
      <c r="C2250" t="s">
        <v>129</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161</v>
      </c>
      <c r="B2251" t="s">
        <v>163</v>
      </c>
      <c r="C2251" t="s">
        <v>129</v>
      </c>
      <c r="D2251" t="s">
        <v>16</v>
      </c>
      <c r="E2251">
        <v>96</v>
      </c>
      <c r="F2251">
        <v>96</v>
      </c>
      <c r="G2251">
        <v>0</v>
      </c>
      <c r="H2251">
        <v>56</v>
      </c>
      <c r="I2251">
        <v>0</v>
      </c>
      <c r="J2251">
        <v>56</v>
      </c>
      <c r="K2251">
        <v>56</v>
      </c>
      <c r="L2251">
        <v>0</v>
      </c>
      <c r="M2251">
        <v>0</v>
      </c>
      <c r="N2251">
        <v>2</v>
      </c>
      <c r="O2251" s="28">
        <f t="shared" si="71"/>
        <v>0</v>
      </c>
      <c r="P2251" s="29" t="str">
        <f t="shared" si="72"/>
        <v>EV &amp; ED</v>
      </c>
    </row>
    <row r="2252" spans="1:16" x14ac:dyDescent="0.4">
      <c r="A2252" t="s">
        <v>161</v>
      </c>
      <c r="B2252" t="s">
        <v>163</v>
      </c>
      <c r="C2252" t="s">
        <v>129</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161</v>
      </c>
      <c r="B2253" t="s">
        <v>163</v>
      </c>
      <c r="C2253" t="s">
        <v>129</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161</v>
      </c>
      <c r="B2254" t="s">
        <v>163</v>
      </c>
      <c r="C2254" t="s">
        <v>130</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161</v>
      </c>
      <c r="B2255" t="s">
        <v>163</v>
      </c>
      <c r="C2255" t="s">
        <v>130</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161</v>
      </c>
      <c r="B2256" t="s">
        <v>163</v>
      </c>
      <c r="C2256" t="s">
        <v>130</v>
      </c>
      <c r="D2256" t="s">
        <v>16</v>
      </c>
      <c r="E2256">
        <v>18</v>
      </c>
      <c r="F2256">
        <v>18</v>
      </c>
      <c r="G2256">
        <v>0</v>
      </c>
      <c r="H2256">
        <v>4</v>
      </c>
      <c r="I2256">
        <v>0</v>
      </c>
      <c r="J2256">
        <v>4</v>
      </c>
      <c r="K2256">
        <v>4</v>
      </c>
      <c r="L2256">
        <v>0</v>
      </c>
      <c r="M2256">
        <v>0</v>
      </c>
      <c r="N2256">
        <v>0</v>
      </c>
      <c r="O2256" s="28">
        <f t="shared" si="71"/>
        <v>0</v>
      </c>
      <c r="P2256" s="29" t="str">
        <f t="shared" si="72"/>
        <v>EV &amp; ED</v>
      </c>
    </row>
    <row r="2257" spans="1:16" x14ac:dyDescent="0.4">
      <c r="A2257" t="s">
        <v>161</v>
      </c>
      <c r="B2257" t="s">
        <v>163</v>
      </c>
      <c r="C2257" t="s">
        <v>130</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161</v>
      </c>
      <c r="B2258" t="s">
        <v>163</v>
      </c>
      <c r="C2258" t="s">
        <v>130</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161</v>
      </c>
      <c r="B2259" t="s">
        <v>163</v>
      </c>
      <c r="C2259" t="s">
        <v>131</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161</v>
      </c>
      <c r="B2260" t="s">
        <v>163</v>
      </c>
      <c r="C2260" t="s">
        <v>131</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161</v>
      </c>
      <c r="B2261" t="s">
        <v>163</v>
      </c>
      <c r="C2261" t="s">
        <v>131</v>
      </c>
      <c r="D2261" t="s">
        <v>16</v>
      </c>
      <c r="E2261">
        <v>387</v>
      </c>
      <c r="F2261">
        <v>387</v>
      </c>
      <c r="G2261">
        <v>0</v>
      </c>
      <c r="H2261">
        <v>76</v>
      </c>
      <c r="I2261">
        <v>0</v>
      </c>
      <c r="J2261">
        <v>76</v>
      </c>
      <c r="K2261">
        <v>76</v>
      </c>
      <c r="L2261">
        <v>0</v>
      </c>
      <c r="M2261">
        <v>0</v>
      </c>
      <c r="N2261">
        <v>5</v>
      </c>
      <c r="O2261" s="28">
        <f t="shared" si="71"/>
        <v>0</v>
      </c>
      <c r="P2261" s="29" t="str">
        <f t="shared" si="72"/>
        <v>EV &amp; ED</v>
      </c>
    </row>
    <row r="2262" spans="1:16" x14ac:dyDescent="0.4">
      <c r="A2262" t="s">
        <v>161</v>
      </c>
      <c r="B2262" t="s">
        <v>163</v>
      </c>
      <c r="C2262" t="s">
        <v>131</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161</v>
      </c>
      <c r="B2263" t="s">
        <v>163</v>
      </c>
      <c r="C2263" t="s">
        <v>131</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161</v>
      </c>
      <c r="B2264" t="s">
        <v>163</v>
      </c>
      <c r="C2264" t="s">
        <v>132</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161</v>
      </c>
      <c r="B2265" t="s">
        <v>163</v>
      </c>
      <c r="C2265" t="s">
        <v>132</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161</v>
      </c>
      <c r="B2266" t="s">
        <v>163</v>
      </c>
      <c r="C2266" t="s">
        <v>132</v>
      </c>
      <c r="D2266" t="s">
        <v>16</v>
      </c>
      <c r="E2266">
        <v>302</v>
      </c>
      <c r="F2266">
        <v>302</v>
      </c>
      <c r="G2266">
        <v>0</v>
      </c>
      <c r="H2266">
        <v>49</v>
      </c>
      <c r="I2266">
        <v>0</v>
      </c>
      <c r="J2266">
        <v>49</v>
      </c>
      <c r="K2266">
        <v>49</v>
      </c>
      <c r="L2266">
        <v>0</v>
      </c>
      <c r="M2266">
        <v>0</v>
      </c>
      <c r="N2266">
        <v>10</v>
      </c>
      <c r="O2266" s="28">
        <f t="shared" si="71"/>
        <v>0</v>
      </c>
      <c r="P2266" s="29" t="str">
        <f t="shared" si="72"/>
        <v>EV &amp; ED</v>
      </c>
    </row>
    <row r="2267" spans="1:16" x14ac:dyDescent="0.4">
      <c r="A2267" t="s">
        <v>161</v>
      </c>
      <c r="B2267" t="s">
        <v>163</v>
      </c>
      <c r="C2267" t="s">
        <v>132</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161</v>
      </c>
      <c r="B2268" t="s">
        <v>163</v>
      </c>
      <c r="C2268" t="s">
        <v>132</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161</v>
      </c>
      <c r="B2269" t="s">
        <v>163</v>
      </c>
      <c r="C2269" t="s">
        <v>133</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161</v>
      </c>
      <c r="B2270" t="s">
        <v>163</v>
      </c>
      <c r="C2270" t="s">
        <v>133</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161</v>
      </c>
      <c r="B2271" t="s">
        <v>163</v>
      </c>
      <c r="C2271" t="s">
        <v>133</v>
      </c>
      <c r="D2271" t="s">
        <v>16</v>
      </c>
      <c r="E2271">
        <v>121</v>
      </c>
      <c r="F2271">
        <v>121</v>
      </c>
      <c r="G2271">
        <v>0</v>
      </c>
      <c r="H2271">
        <v>17</v>
      </c>
      <c r="I2271">
        <v>3</v>
      </c>
      <c r="J2271">
        <v>20</v>
      </c>
      <c r="K2271">
        <v>20</v>
      </c>
      <c r="L2271">
        <v>0</v>
      </c>
      <c r="M2271">
        <v>0</v>
      </c>
      <c r="N2271">
        <v>3</v>
      </c>
      <c r="O2271" s="28">
        <f t="shared" si="71"/>
        <v>0</v>
      </c>
      <c r="P2271" s="29" t="str">
        <f t="shared" si="72"/>
        <v>EV &amp; ED</v>
      </c>
    </row>
    <row r="2272" spans="1:16" x14ac:dyDescent="0.4">
      <c r="A2272" t="s">
        <v>161</v>
      </c>
      <c r="B2272" t="s">
        <v>163</v>
      </c>
      <c r="C2272" t="s">
        <v>133</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161</v>
      </c>
      <c r="B2273" t="s">
        <v>163</v>
      </c>
      <c r="C2273" t="s">
        <v>133</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161</v>
      </c>
      <c r="B2274" t="s">
        <v>163</v>
      </c>
      <c r="C2274" t="s">
        <v>134</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161</v>
      </c>
      <c r="B2275" t="s">
        <v>163</v>
      </c>
      <c r="C2275" t="s">
        <v>134</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161</v>
      </c>
      <c r="B2276" t="s">
        <v>163</v>
      </c>
      <c r="C2276" t="s">
        <v>134</v>
      </c>
      <c r="D2276" t="s">
        <v>16</v>
      </c>
      <c r="E2276">
        <v>30</v>
      </c>
      <c r="F2276">
        <v>30</v>
      </c>
      <c r="G2276">
        <v>0</v>
      </c>
      <c r="H2276">
        <v>5</v>
      </c>
      <c r="I2276">
        <v>0</v>
      </c>
      <c r="J2276">
        <v>5</v>
      </c>
      <c r="K2276">
        <v>5</v>
      </c>
      <c r="L2276">
        <v>0</v>
      </c>
      <c r="M2276">
        <v>0</v>
      </c>
      <c r="N2276">
        <v>0</v>
      </c>
      <c r="O2276" s="28">
        <f t="shared" si="71"/>
        <v>0</v>
      </c>
      <c r="P2276" s="29" t="str">
        <f t="shared" si="72"/>
        <v>EV &amp; ED</v>
      </c>
    </row>
    <row r="2277" spans="1:16" x14ac:dyDescent="0.4">
      <c r="A2277" t="s">
        <v>161</v>
      </c>
      <c r="B2277" t="s">
        <v>163</v>
      </c>
      <c r="C2277" t="s">
        <v>134</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161</v>
      </c>
      <c r="B2278" t="s">
        <v>163</v>
      </c>
      <c r="C2278" t="s">
        <v>134</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161</v>
      </c>
      <c r="B2279" t="s">
        <v>163</v>
      </c>
      <c r="C2279" t="s">
        <v>135</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161</v>
      </c>
      <c r="B2280" t="s">
        <v>163</v>
      </c>
      <c r="C2280" t="s">
        <v>135</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161</v>
      </c>
      <c r="B2281" t="s">
        <v>163</v>
      </c>
      <c r="C2281" t="s">
        <v>135</v>
      </c>
      <c r="D2281" t="s">
        <v>16</v>
      </c>
      <c r="E2281">
        <v>187</v>
      </c>
      <c r="F2281">
        <v>187</v>
      </c>
      <c r="G2281">
        <v>0</v>
      </c>
      <c r="H2281">
        <v>52</v>
      </c>
      <c r="I2281">
        <v>2</v>
      </c>
      <c r="J2281">
        <v>54</v>
      </c>
      <c r="K2281">
        <v>54</v>
      </c>
      <c r="L2281">
        <v>0</v>
      </c>
      <c r="M2281">
        <v>0</v>
      </c>
      <c r="N2281">
        <v>2</v>
      </c>
      <c r="O2281" s="28">
        <f t="shared" si="71"/>
        <v>0</v>
      </c>
      <c r="P2281" s="29" t="str">
        <f t="shared" si="72"/>
        <v>EV &amp; ED</v>
      </c>
    </row>
    <row r="2282" spans="1:16" x14ac:dyDescent="0.4">
      <c r="A2282" t="s">
        <v>161</v>
      </c>
      <c r="B2282" t="s">
        <v>163</v>
      </c>
      <c r="C2282" t="s">
        <v>135</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161</v>
      </c>
      <c r="B2283" t="s">
        <v>163</v>
      </c>
      <c r="C2283" t="s">
        <v>135</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161</v>
      </c>
      <c r="B2284" t="s">
        <v>163</v>
      </c>
      <c r="C2284" t="s">
        <v>136</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161</v>
      </c>
      <c r="B2285" t="s">
        <v>163</v>
      </c>
      <c r="C2285" t="s">
        <v>136</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161</v>
      </c>
      <c r="B2286" t="s">
        <v>163</v>
      </c>
      <c r="C2286" t="s">
        <v>136</v>
      </c>
      <c r="D2286" t="s">
        <v>16</v>
      </c>
      <c r="E2286">
        <v>191</v>
      </c>
      <c r="F2286">
        <v>191</v>
      </c>
      <c r="G2286">
        <v>0</v>
      </c>
      <c r="H2286">
        <v>97</v>
      </c>
      <c r="I2286">
        <v>1</v>
      </c>
      <c r="J2286">
        <v>98</v>
      </c>
      <c r="K2286">
        <v>98</v>
      </c>
      <c r="L2286">
        <v>0</v>
      </c>
      <c r="M2286">
        <v>0</v>
      </c>
      <c r="N2286">
        <v>5</v>
      </c>
      <c r="O2286" s="28">
        <f t="shared" si="71"/>
        <v>0</v>
      </c>
      <c r="P2286" s="29" t="str">
        <f t="shared" si="72"/>
        <v>EV &amp; ED</v>
      </c>
    </row>
    <row r="2287" spans="1:16" x14ac:dyDescent="0.4">
      <c r="A2287" t="s">
        <v>161</v>
      </c>
      <c r="B2287" t="s">
        <v>163</v>
      </c>
      <c r="C2287" t="s">
        <v>136</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161</v>
      </c>
      <c r="B2288" t="s">
        <v>163</v>
      </c>
      <c r="C2288" t="s">
        <v>136</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161</v>
      </c>
      <c r="B2289" t="s">
        <v>163</v>
      </c>
      <c r="C2289" t="s">
        <v>137</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161</v>
      </c>
      <c r="B2290" t="s">
        <v>163</v>
      </c>
      <c r="C2290" t="s">
        <v>137</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161</v>
      </c>
      <c r="B2291" t="s">
        <v>163</v>
      </c>
      <c r="C2291" t="s">
        <v>137</v>
      </c>
      <c r="D2291" t="s">
        <v>16</v>
      </c>
      <c r="E2291">
        <v>119</v>
      </c>
      <c r="F2291">
        <v>119</v>
      </c>
      <c r="G2291">
        <v>0</v>
      </c>
      <c r="H2291">
        <v>8</v>
      </c>
      <c r="I2291">
        <v>0</v>
      </c>
      <c r="J2291">
        <v>8</v>
      </c>
      <c r="K2291">
        <v>8</v>
      </c>
      <c r="L2291">
        <v>0</v>
      </c>
      <c r="M2291">
        <v>0</v>
      </c>
      <c r="N2291">
        <v>4</v>
      </c>
      <c r="O2291" s="28">
        <f t="shared" si="71"/>
        <v>0</v>
      </c>
      <c r="P2291" s="29" t="str">
        <f t="shared" si="72"/>
        <v>EV &amp; ED</v>
      </c>
    </row>
    <row r="2292" spans="1:16" x14ac:dyDescent="0.4">
      <c r="A2292" t="s">
        <v>161</v>
      </c>
      <c r="B2292" t="s">
        <v>163</v>
      </c>
      <c r="C2292" t="s">
        <v>137</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161</v>
      </c>
      <c r="B2293" t="s">
        <v>163</v>
      </c>
      <c r="C2293" t="s">
        <v>137</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161</v>
      </c>
      <c r="B2294" t="s">
        <v>163</v>
      </c>
      <c r="C2294" t="s">
        <v>138</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161</v>
      </c>
      <c r="B2295" t="s">
        <v>163</v>
      </c>
      <c r="C2295" t="s">
        <v>138</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161</v>
      </c>
      <c r="B2296" t="s">
        <v>163</v>
      </c>
      <c r="C2296" t="s">
        <v>138</v>
      </c>
      <c r="D2296" t="s">
        <v>16</v>
      </c>
      <c r="E2296">
        <v>76</v>
      </c>
      <c r="F2296">
        <v>76</v>
      </c>
      <c r="G2296">
        <v>0</v>
      </c>
      <c r="H2296">
        <v>38</v>
      </c>
      <c r="I2296">
        <v>0</v>
      </c>
      <c r="J2296">
        <v>38</v>
      </c>
      <c r="K2296">
        <v>38</v>
      </c>
      <c r="L2296">
        <v>0</v>
      </c>
      <c r="M2296">
        <v>0</v>
      </c>
      <c r="N2296">
        <v>3</v>
      </c>
      <c r="O2296" s="28">
        <f t="shared" si="71"/>
        <v>0</v>
      </c>
      <c r="P2296" s="29" t="str">
        <f t="shared" si="72"/>
        <v>EV &amp; ED</v>
      </c>
    </row>
    <row r="2297" spans="1:16" x14ac:dyDescent="0.4">
      <c r="A2297" t="s">
        <v>161</v>
      </c>
      <c r="B2297" t="s">
        <v>163</v>
      </c>
      <c r="C2297" t="s">
        <v>138</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161</v>
      </c>
      <c r="B2298" t="s">
        <v>163</v>
      </c>
      <c r="C2298" t="s">
        <v>138</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161</v>
      </c>
      <c r="B2299" t="s">
        <v>163</v>
      </c>
      <c r="C2299" t="s">
        <v>139</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161</v>
      </c>
      <c r="B2300" t="s">
        <v>163</v>
      </c>
      <c r="C2300" t="s">
        <v>139</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161</v>
      </c>
      <c r="B2301" t="s">
        <v>163</v>
      </c>
      <c r="C2301" t="s">
        <v>139</v>
      </c>
      <c r="D2301" t="s">
        <v>16</v>
      </c>
      <c r="E2301">
        <v>520</v>
      </c>
      <c r="F2301">
        <v>520</v>
      </c>
      <c r="G2301">
        <v>0</v>
      </c>
      <c r="H2301">
        <v>59</v>
      </c>
      <c r="I2301">
        <v>3</v>
      </c>
      <c r="J2301">
        <v>62</v>
      </c>
      <c r="K2301">
        <v>62</v>
      </c>
      <c r="L2301">
        <v>0</v>
      </c>
      <c r="M2301">
        <v>0</v>
      </c>
      <c r="N2301">
        <v>14</v>
      </c>
      <c r="O2301" s="28">
        <f t="shared" si="71"/>
        <v>0</v>
      </c>
      <c r="P2301" s="29" t="str">
        <f t="shared" si="72"/>
        <v>EV &amp; ED</v>
      </c>
    </row>
    <row r="2302" spans="1:16" x14ac:dyDescent="0.4">
      <c r="A2302" t="s">
        <v>161</v>
      </c>
      <c r="B2302" t="s">
        <v>163</v>
      </c>
      <c r="C2302" t="s">
        <v>139</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161</v>
      </c>
      <c r="B2303" t="s">
        <v>163</v>
      </c>
      <c r="C2303" t="s">
        <v>139</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161</v>
      </c>
      <c r="B2304" t="s">
        <v>163</v>
      </c>
      <c r="C2304" t="s">
        <v>140</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161</v>
      </c>
      <c r="B2305" t="s">
        <v>163</v>
      </c>
      <c r="C2305" t="s">
        <v>140</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161</v>
      </c>
      <c r="B2306" t="s">
        <v>163</v>
      </c>
      <c r="C2306" t="s">
        <v>140</v>
      </c>
      <c r="D2306" t="s">
        <v>16</v>
      </c>
      <c r="E2306">
        <v>34</v>
      </c>
      <c r="F2306">
        <v>34</v>
      </c>
      <c r="G2306">
        <v>0</v>
      </c>
      <c r="H2306">
        <v>10</v>
      </c>
      <c r="I2306">
        <v>0</v>
      </c>
      <c r="J2306">
        <v>10</v>
      </c>
      <c r="K2306">
        <v>10</v>
      </c>
      <c r="L2306">
        <v>0</v>
      </c>
      <c r="M2306">
        <v>0</v>
      </c>
      <c r="N2306">
        <v>0</v>
      </c>
      <c r="O2306" s="28">
        <f t="shared" si="71"/>
        <v>0</v>
      </c>
      <c r="P2306" s="29" t="str">
        <f t="shared" si="72"/>
        <v>EV &amp; ED</v>
      </c>
    </row>
    <row r="2307" spans="1:16" x14ac:dyDescent="0.4">
      <c r="A2307" t="s">
        <v>161</v>
      </c>
      <c r="B2307" t="s">
        <v>163</v>
      </c>
      <c r="C2307" t="s">
        <v>140</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161</v>
      </c>
      <c r="B2308" t="s">
        <v>163</v>
      </c>
      <c r="C2308" t="s">
        <v>140</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161</v>
      </c>
      <c r="B2309" t="s">
        <v>163</v>
      </c>
      <c r="C2309" t="s">
        <v>141</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161</v>
      </c>
      <c r="B2310" t="s">
        <v>163</v>
      </c>
      <c r="C2310" t="s">
        <v>141</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161</v>
      </c>
      <c r="B2311" t="s">
        <v>163</v>
      </c>
      <c r="C2311" t="s">
        <v>141</v>
      </c>
      <c r="D2311" t="s">
        <v>16</v>
      </c>
      <c r="E2311">
        <v>327</v>
      </c>
      <c r="F2311">
        <v>327</v>
      </c>
      <c r="G2311">
        <v>0</v>
      </c>
      <c r="H2311">
        <v>49</v>
      </c>
      <c r="I2311">
        <v>6</v>
      </c>
      <c r="J2311">
        <v>55</v>
      </c>
      <c r="K2311">
        <v>55</v>
      </c>
      <c r="L2311">
        <v>0</v>
      </c>
      <c r="M2311">
        <v>0</v>
      </c>
      <c r="N2311">
        <v>6</v>
      </c>
      <c r="O2311" s="28">
        <f t="shared" si="73"/>
        <v>0</v>
      </c>
      <c r="P2311" s="29" t="str">
        <f t="shared" si="74"/>
        <v>EV &amp; ED</v>
      </c>
    </row>
    <row r="2312" spans="1:16" x14ac:dyDescent="0.4">
      <c r="A2312" t="s">
        <v>161</v>
      </c>
      <c r="B2312" t="s">
        <v>163</v>
      </c>
      <c r="C2312" t="s">
        <v>141</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161</v>
      </c>
      <c r="B2313" t="s">
        <v>163</v>
      </c>
      <c r="C2313" t="s">
        <v>141</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161</v>
      </c>
      <c r="B2314" t="s">
        <v>163</v>
      </c>
      <c r="C2314" t="s">
        <v>142</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161</v>
      </c>
      <c r="B2315" t="s">
        <v>163</v>
      </c>
      <c r="C2315" t="s">
        <v>142</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161</v>
      </c>
      <c r="B2316" t="s">
        <v>163</v>
      </c>
      <c r="C2316" t="s">
        <v>142</v>
      </c>
      <c r="D2316" t="s">
        <v>16</v>
      </c>
      <c r="E2316">
        <v>891</v>
      </c>
      <c r="F2316">
        <v>891</v>
      </c>
      <c r="G2316">
        <v>0</v>
      </c>
      <c r="H2316">
        <v>177</v>
      </c>
      <c r="I2316">
        <v>3</v>
      </c>
      <c r="J2316">
        <v>180</v>
      </c>
      <c r="K2316">
        <v>180</v>
      </c>
      <c r="L2316">
        <v>0</v>
      </c>
      <c r="M2316">
        <v>0</v>
      </c>
      <c r="N2316">
        <v>25</v>
      </c>
      <c r="O2316" s="28">
        <f t="shared" si="73"/>
        <v>0</v>
      </c>
      <c r="P2316" s="29" t="str">
        <f t="shared" si="74"/>
        <v>EV &amp; ED</v>
      </c>
    </row>
    <row r="2317" spans="1:16" x14ac:dyDescent="0.4">
      <c r="A2317" t="s">
        <v>161</v>
      </c>
      <c r="B2317" t="s">
        <v>163</v>
      </c>
      <c r="C2317" t="s">
        <v>142</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161</v>
      </c>
      <c r="B2318" t="s">
        <v>163</v>
      </c>
      <c r="C2318" t="s">
        <v>142</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161</v>
      </c>
      <c r="B2319" t="s">
        <v>163</v>
      </c>
      <c r="C2319" t="s">
        <v>143</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161</v>
      </c>
      <c r="B2320" t="s">
        <v>163</v>
      </c>
      <c r="C2320" t="s">
        <v>143</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161</v>
      </c>
      <c r="B2321" t="s">
        <v>163</v>
      </c>
      <c r="C2321" t="s">
        <v>143</v>
      </c>
      <c r="D2321" t="s">
        <v>16</v>
      </c>
      <c r="E2321">
        <v>51</v>
      </c>
      <c r="F2321">
        <v>51</v>
      </c>
      <c r="G2321">
        <v>0</v>
      </c>
      <c r="H2321">
        <v>8</v>
      </c>
      <c r="I2321">
        <v>0</v>
      </c>
      <c r="J2321">
        <v>8</v>
      </c>
      <c r="K2321">
        <v>8</v>
      </c>
      <c r="L2321">
        <v>0</v>
      </c>
      <c r="M2321">
        <v>0</v>
      </c>
      <c r="N2321">
        <v>1</v>
      </c>
      <c r="O2321" s="28">
        <f t="shared" si="73"/>
        <v>0</v>
      </c>
      <c r="P2321" s="29" t="str">
        <f t="shared" si="74"/>
        <v>EV &amp; ED</v>
      </c>
    </row>
    <row r="2322" spans="1:16" x14ac:dyDescent="0.4">
      <c r="A2322" t="s">
        <v>161</v>
      </c>
      <c r="B2322" t="s">
        <v>163</v>
      </c>
      <c r="C2322" t="s">
        <v>143</v>
      </c>
      <c r="D2322" t="s">
        <v>17</v>
      </c>
      <c r="E2322">
        <v>0</v>
      </c>
      <c r="F2322">
        <v>0</v>
      </c>
      <c r="G2322">
        <v>0</v>
      </c>
      <c r="H2322">
        <v>0</v>
      </c>
      <c r="I2322">
        <v>0</v>
      </c>
      <c r="J2322">
        <v>0</v>
      </c>
      <c r="K2322">
        <v>0</v>
      </c>
      <c r="L2322">
        <v>0</v>
      </c>
      <c r="M2322">
        <v>0</v>
      </c>
      <c r="N2322">
        <v>0</v>
      </c>
      <c r="O2322" s="28">
        <f t="shared" si="73"/>
        <v>0</v>
      </c>
      <c r="P2322" s="29" t="str">
        <f t="shared" si="74"/>
        <v>EV &amp; ED</v>
      </c>
    </row>
    <row r="2323" spans="1:16" x14ac:dyDescent="0.4">
      <c r="A2323" t="s">
        <v>161</v>
      </c>
      <c r="B2323" t="s">
        <v>163</v>
      </c>
      <c r="C2323" t="s">
        <v>143</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161</v>
      </c>
      <c r="B2324" t="s">
        <v>163</v>
      </c>
      <c r="C2324" t="s">
        <v>144</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161</v>
      </c>
      <c r="B2325" t="s">
        <v>163</v>
      </c>
      <c r="C2325" t="s">
        <v>144</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161</v>
      </c>
      <c r="B2326" t="s">
        <v>163</v>
      </c>
      <c r="C2326" t="s">
        <v>144</v>
      </c>
      <c r="D2326" t="s">
        <v>16</v>
      </c>
      <c r="E2326">
        <v>590</v>
      </c>
      <c r="F2326">
        <v>590</v>
      </c>
      <c r="G2326">
        <v>0</v>
      </c>
      <c r="H2326">
        <v>326</v>
      </c>
      <c r="I2326">
        <v>2</v>
      </c>
      <c r="J2326">
        <v>328</v>
      </c>
      <c r="K2326">
        <v>328</v>
      </c>
      <c r="L2326">
        <v>0</v>
      </c>
      <c r="M2326">
        <v>0</v>
      </c>
      <c r="N2326">
        <v>22</v>
      </c>
      <c r="O2326" s="28">
        <f t="shared" si="73"/>
        <v>0</v>
      </c>
      <c r="P2326" s="29" t="str">
        <f t="shared" si="74"/>
        <v>EV &amp; ED</v>
      </c>
    </row>
    <row r="2327" spans="1:16" x14ac:dyDescent="0.4">
      <c r="A2327" t="s">
        <v>161</v>
      </c>
      <c r="B2327" t="s">
        <v>163</v>
      </c>
      <c r="C2327" t="s">
        <v>144</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161</v>
      </c>
      <c r="B2328" t="s">
        <v>163</v>
      </c>
      <c r="C2328" t="s">
        <v>144</v>
      </c>
      <c r="D2328" t="s">
        <v>18</v>
      </c>
      <c r="E2328">
        <v>0</v>
      </c>
      <c r="F2328">
        <v>0</v>
      </c>
      <c r="G2328">
        <v>0</v>
      </c>
      <c r="H2328">
        <v>0</v>
      </c>
      <c r="I2328">
        <v>0</v>
      </c>
      <c r="J2328">
        <v>0</v>
      </c>
      <c r="K2328">
        <v>0</v>
      </c>
      <c r="L2328">
        <v>0</v>
      </c>
      <c r="M2328">
        <v>0</v>
      </c>
      <c r="N2328">
        <v>0</v>
      </c>
      <c r="O2328" s="28">
        <f t="shared" si="73"/>
        <v>0</v>
      </c>
      <c r="P2328" s="29" t="str">
        <f t="shared" si="74"/>
        <v>AB &amp; PROV</v>
      </c>
    </row>
    <row r="2329" spans="1:16" x14ac:dyDescent="0.4">
      <c r="A2329" t="s">
        <v>161</v>
      </c>
      <c r="B2329" t="s">
        <v>163</v>
      </c>
      <c r="C2329" t="s">
        <v>145</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161</v>
      </c>
      <c r="B2330" t="s">
        <v>163</v>
      </c>
      <c r="C2330" t="s">
        <v>145</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161</v>
      </c>
      <c r="B2331" t="s">
        <v>163</v>
      </c>
      <c r="C2331" t="s">
        <v>145</v>
      </c>
      <c r="D2331" t="s">
        <v>16</v>
      </c>
      <c r="E2331">
        <v>239</v>
      </c>
      <c r="F2331">
        <v>239</v>
      </c>
      <c r="G2331">
        <v>0</v>
      </c>
      <c r="H2331">
        <v>23</v>
      </c>
      <c r="I2331">
        <v>1</v>
      </c>
      <c r="J2331">
        <v>24</v>
      </c>
      <c r="K2331">
        <v>24</v>
      </c>
      <c r="L2331">
        <v>0</v>
      </c>
      <c r="M2331">
        <v>0</v>
      </c>
      <c r="N2331">
        <v>9</v>
      </c>
      <c r="O2331" s="28">
        <f t="shared" si="73"/>
        <v>0</v>
      </c>
      <c r="P2331" s="29" t="str">
        <f t="shared" si="74"/>
        <v>EV &amp; ED</v>
      </c>
    </row>
    <row r="2332" spans="1:16" x14ac:dyDescent="0.4">
      <c r="A2332" t="s">
        <v>161</v>
      </c>
      <c r="B2332" t="s">
        <v>163</v>
      </c>
      <c r="C2332" t="s">
        <v>145</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161</v>
      </c>
      <c r="B2333" t="s">
        <v>163</v>
      </c>
      <c r="C2333" t="s">
        <v>145</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161</v>
      </c>
      <c r="B2334" t="s">
        <v>163</v>
      </c>
      <c r="C2334" t="s">
        <v>146</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161</v>
      </c>
      <c r="B2335" t="s">
        <v>163</v>
      </c>
      <c r="C2335" t="s">
        <v>146</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161</v>
      </c>
      <c r="B2336" t="s">
        <v>163</v>
      </c>
      <c r="C2336" t="s">
        <v>146</v>
      </c>
      <c r="D2336" t="s">
        <v>16</v>
      </c>
      <c r="E2336">
        <v>91</v>
      </c>
      <c r="F2336">
        <v>91</v>
      </c>
      <c r="G2336">
        <v>0</v>
      </c>
      <c r="H2336">
        <v>22</v>
      </c>
      <c r="I2336">
        <v>0</v>
      </c>
      <c r="J2336">
        <v>22</v>
      </c>
      <c r="K2336">
        <v>22</v>
      </c>
      <c r="L2336">
        <v>0</v>
      </c>
      <c r="M2336">
        <v>0</v>
      </c>
      <c r="N2336">
        <v>3</v>
      </c>
      <c r="O2336" s="28">
        <f t="shared" si="73"/>
        <v>0</v>
      </c>
      <c r="P2336" s="29" t="str">
        <f t="shared" si="74"/>
        <v>EV &amp; ED</v>
      </c>
    </row>
    <row r="2337" spans="1:16" x14ac:dyDescent="0.4">
      <c r="A2337" t="s">
        <v>161</v>
      </c>
      <c r="B2337" t="s">
        <v>163</v>
      </c>
      <c r="C2337" t="s">
        <v>146</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161</v>
      </c>
      <c r="B2338" t="s">
        <v>163</v>
      </c>
      <c r="C2338" t="s">
        <v>146</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161</v>
      </c>
      <c r="B2339" t="s">
        <v>163</v>
      </c>
      <c r="C2339" t="s">
        <v>147</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161</v>
      </c>
      <c r="B2340" t="s">
        <v>163</v>
      </c>
      <c r="C2340" t="s">
        <v>147</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161</v>
      </c>
      <c r="B2341" t="s">
        <v>163</v>
      </c>
      <c r="C2341" t="s">
        <v>147</v>
      </c>
      <c r="D2341" t="s">
        <v>16</v>
      </c>
      <c r="E2341">
        <v>20</v>
      </c>
      <c r="F2341">
        <v>20</v>
      </c>
      <c r="G2341">
        <v>0</v>
      </c>
      <c r="H2341">
        <v>3</v>
      </c>
      <c r="I2341">
        <v>0</v>
      </c>
      <c r="J2341">
        <v>3</v>
      </c>
      <c r="K2341">
        <v>3</v>
      </c>
      <c r="L2341">
        <v>0</v>
      </c>
      <c r="M2341">
        <v>0</v>
      </c>
      <c r="N2341">
        <v>0</v>
      </c>
      <c r="O2341" s="28">
        <f t="shared" si="73"/>
        <v>0</v>
      </c>
      <c r="P2341" s="29" t="str">
        <f t="shared" si="74"/>
        <v>EV &amp; ED</v>
      </c>
    </row>
    <row r="2342" spans="1:16" x14ac:dyDescent="0.4">
      <c r="A2342" t="s">
        <v>161</v>
      </c>
      <c r="B2342" t="s">
        <v>163</v>
      </c>
      <c r="C2342" t="s">
        <v>147</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161</v>
      </c>
      <c r="B2343" t="s">
        <v>163</v>
      </c>
      <c r="C2343" t="s">
        <v>147</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161</v>
      </c>
      <c r="B2344" t="s">
        <v>163</v>
      </c>
      <c r="C2344" t="s">
        <v>148</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161</v>
      </c>
      <c r="B2345" t="s">
        <v>163</v>
      </c>
      <c r="C2345" t="s">
        <v>148</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161</v>
      </c>
      <c r="B2346" t="s">
        <v>163</v>
      </c>
      <c r="C2346" t="s">
        <v>148</v>
      </c>
      <c r="D2346" t="s">
        <v>16</v>
      </c>
      <c r="E2346">
        <v>27</v>
      </c>
      <c r="F2346">
        <v>27</v>
      </c>
      <c r="G2346">
        <v>0</v>
      </c>
      <c r="H2346">
        <v>2</v>
      </c>
      <c r="I2346">
        <v>2</v>
      </c>
      <c r="J2346">
        <v>4</v>
      </c>
      <c r="K2346">
        <v>4</v>
      </c>
      <c r="L2346">
        <v>0</v>
      </c>
      <c r="M2346">
        <v>0</v>
      </c>
      <c r="N2346">
        <v>1</v>
      </c>
      <c r="O2346" s="28">
        <f t="shared" si="73"/>
        <v>0</v>
      </c>
      <c r="P2346" s="29" t="str">
        <f t="shared" si="74"/>
        <v>EV &amp; ED</v>
      </c>
    </row>
    <row r="2347" spans="1:16" x14ac:dyDescent="0.4">
      <c r="A2347" t="s">
        <v>161</v>
      </c>
      <c r="B2347" t="s">
        <v>163</v>
      </c>
      <c r="C2347" t="s">
        <v>148</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161</v>
      </c>
      <c r="B2348" t="s">
        <v>163</v>
      </c>
      <c r="C2348" t="s">
        <v>148</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161</v>
      </c>
      <c r="B2349" t="s">
        <v>163</v>
      </c>
      <c r="C2349" t="s">
        <v>149</v>
      </c>
      <c r="D2349" t="s">
        <v>14</v>
      </c>
      <c r="E2349">
        <v>706</v>
      </c>
      <c r="F2349">
        <v>706</v>
      </c>
      <c r="G2349">
        <v>0</v>
      </c>
      <c r="H2349">
        <v>292</v>
      </c>
      <c r="I2349">
        <v>4</v>
      </c>
      <c r="J2349">
        <v>296</v>
      </c>
      <c r="K2349">
        <v>295</v>
      </c>
      <c r="L2349">
        <v>1</v>
      </c>
      <c r="M2349">
        <v>0</v>
      </c>
      <c r="N2349">
        <v>35</v>
      </c>
      <c r="O2349" s="28">
        <f t="shared" si="73"/>
        <v>1</v>
      </c>
      <c r="P2349" s="29" t="str">
        <f t="shared" si="74"/>
        <v>AB &amp; PROV</v>
      </c>
    </row>
    <row r="2350" spans="1:16" x14ac:dyDescent="0.4">
      <c r="A2350" t="s">
        <v>161</v>
      </c>
      <c r="B2350" t="s">
        <v>163</v>
      </c>
      <c r="C2350" t="s">
        <v>149</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161</v>
      </c>
      <c r="B2351" t="s">
        <v>163</v>
      </c>
      <c r="C2351" t="s">
        <v>149</v>
      </c>
      <c r="D2351" t="s">
        <v>16</v>
      </c>
      <c r="E2351">
        <v>0</v>
      </c>
      <c r="F2351">
        <v>0</v>
      </c>
      <c r="G2351">
        <v>0</v>
      </c>
      <c r="H2351">
        <v>0</v>
      </c>
      <c r="I2351">
        <v>0</v>
      </c>
      <c r="J2351">
        <v>0</v>
      </c>
      <c r="K2351">
        <v>0</v>
      </c>
      <c r="L2351">
        <v>0</v>
      </c>
      <c r="M2351">
        <v>0</v>
      </c>
      <c r="N2351">
        <v>0</v>
      </c>
      <c r="O2351" s="28">
        <f t="shared" si="73"/>
        <v>0</v>
      </c>
      <c r="P2351" s="29" t="str">
        <f t="shared" si="74"/>
        <v>EV &amp; ED</v>
      </c>
    </row>
    <row r="2352" spans="1:16" x14ac:dyDescent="0.4">
      <c r="A2352" t="s">
        <v>161</v>
      </c>
      <c r="B2352" t="s">
        <v>163</v>
      </c>
      <c r="C2352" t="s">
        <v>149</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161</v>
      </c>
      <c r="B2353" t="s">
        <v>163</v>
      </c>
      <c r="C2353" t="s">
        <v>149</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161</v>
      </c>
      <c r="B2354" t="s">
        <v>163</v>
      </c>
      <c r="C2354" t="s">
        <v>150</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161</v>
      </c>
      <c r="B2355" t="s">
        <v>163</v>
      </c>
      <c r="C2355" t="s">
        <v>150</v>
      </c>
      <c r="D2355" t="s">
        <v>15</v>
      </c>
      <c r="E2355">
        <v>136</v>
      </c>
      <c r="F2355">
        <v>136</v>
      </c>
      <c r="G2355">
        <v>0</v>
      </c>
      <c r="H2355">
        <v>60</v>
      </c>
      <c r="I2355">
        <v>1</v>
      </c>
      <c r="J2355">
        <v>61</v>
      </c>
      <c r="K2355">
        <v>61</v>
      </c>
      <c r="L2355">
        <v>0</v>
      </c>
      <c r="M2355">
        <v>0</v>
      </c>
      <c r="N2355">
        <v>5</v>
      </c>
      <c r="O2355" s="28">
        <f t="shared" si="73"/>
        <v>0</v>
      </c>
      <c r="P2355" s="29" t="str">
        <f t="shared" si="74"/>
        <v>AB &amp; PROV</v>
      </c>
    </row>
    <row r="2356" spans="1:16" x14ac:dyDescent="0.4">
      <c r="A2356" t="s">
        <v>161</v>
      </c>
      <c r="B2356" t="s">
        <v>163</v>
      </c>
      <c r="C2356" t="s">
        <v>150</v>
      </c>
      <c r="D2356" t="s">
        <v>16</v>
      </c>
      <c r="E2356">
        <v>0</v>
      </c>
      <c r="F2356">
        <v>0</v>
      </c>
      <c r="G2356">
        <v>0</v>
      </c>
      <c r="H2356">
        <v>0</v>
      </c>
      <c r="I2356">
        <v>0</v>
      </c>
      <c r="J2356">
        <v>0</v>
      </c>
      <c r="K2356">
        <v>0</v>
      </c>
      <c r="L2356">
        <v>0</v>
      </c>
      <c r="M2356">
        <v>0</v>
      </c>
      <c r="N2356">
        <v>0</v>
      </c>
      <c r="O2356" s="28">
        <f t="shared" si="73"/>
        <v>0</v>
      </c>
      <c r="P2356" s="29" t="str">
        <f t="shared" si="74"/>
        <v>EV &amp; ED</v>
      </c>
    </row>
    <row r="2357" spans="1:16" x14ac:dyDescent="0.4">
      <c r="A2357" t="s">
        <v>161</v>
      </c>
      <c r="B2357" t="s">
        <v>163</v>
      </c>
      <c r="C2357" t="s">
        <v>150</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161</v>
      </c>
      <c r="B2358" t="s">
        <v>163</v>
      </c>
      <c r="C2358" t="s">
        <v>150</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161</v>
      </c>
      <c r="B2359" t="s">
        <v>163</v>
      </c>
      <c r="C2359" t="s">
        <v>151</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161</v>
      </c>
      <c r="B2360" t="s">
        <v>163</v>
      </c>
      <c r="C2360" t="s">
        <v>151</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161</v>
      </c>
      <c r="B2361" t="s">
        <v>163</v>
      </c>
      <c r="C2361" t="s">
        <v>151</v>
      </c>
      <c r="D2361" t="s">
        <v>16</v>
      </c>
      <c r="E2361">
        <v>0</v>
      </c>
      <c r="F2361">
        <v>0</v>
      </c>
      <c r="G2361">
        <v>0</v>
      </c>
      <c r="H2361">
        <v>0</v>
      </c>
      <c r="I2361">
        <v>0</v>
      </c>
      <c r="J2361">
        <v>0</v>
      </c>
      <c r="K2361">
        <v>0</v>
      </c>
      <c r="L2361">
        <v>0</v>
      </c>
      <c r="M2361">
        <v>0</v>
      </c>
      <c r="N2361">
        <v>0</v>
      </c>
      <c r="O2361" s="28">
        <f t="shared" si="73"/>
        <v>0</v>
      </c>
      <c r="P2361" s="29" t="str">
        <f t="shared" si="74"/>
        <v>EV &amp; ED</v>
      </c>
    </row>
    <row r="2362" spans="1:16" x14ac:dyDescent="0.4">
      <c r="A2362" t="s">
        <v>161</v>
      </c>
      <c r="B2362" t="s">
        <v>163</v>
      </c>
      <c r="C2362" t="s">
        <v>151</v>
      </c>
      <c r="D2362" t="s">
        <v>17</v>
      </c>
      <c r="E2362">
        <v>3757</v>
      </c>
      <c r="F2362">
        <v>3757</v>
      </c>
      <c r="G2362">
        <v>0</v>
      </c>
      <c r="H2362">
        <v>1579</v>
      </c>
      <c r="I2362">
        <v>15</v>
      </c>
      <c r="J2362">
        <v>1594</v>
      </c>
      <c r="K2362">
        <v>1595</v>
      </c>
      <c r="L2362">
        <v>-1</v>
      </c>
      <c r="M2362">
        <v>2</v>
      </c>
      <c r="N2362">
        <v>103</v>
      </c>
      <c r="O2362" s="28">
        <f t="shared" si="73"/>
        <v>1</v>
      </c>
      <c r="P2362" s="29" t="str">
        <f t="shared" si="74"/>
        <v>EV &amp; ED</v>
      </c>
    </row>
    <row r="2363" spans="1:16" x14ac:dyDescent="0.4">
      <c r="A2363" t="s">
        <v>161</v>
      </c>
      <c r="B2363" t="s">
        <v>163</v>
      </c>
      <c r="C2363" t="s">
        <v>151</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161</v>
      </c>
      <c r="B2364" t="s">
        <v>163</v>
      </c>
      <c r="C2364" t="s">
        <v>152</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161</v>
      </c>
      <c r="B2365" t="s">
        <v>163</v>
      </c>
      <c r="C2365" t="s">
        <v>152</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161</v>
      </c>
      <c r="B2366" t="s">
        <v>163</v>
      </c>
      <c r="C2366" t="s">
        <v>152</v>
      </c>
      <c r="D2366" t="s">
        <v>16</v>
      </c>
      <c r="E2366">
        <v>0</v>
      </c>
      <c r="F2366">
        <v>0</v>
      </c>
      <c r="G2366">
        <v>0</v>
      </c>
      <c r="H2366">
        <v>0</v>
      </c>
      <c r="I2366">
        <v>0</v>
      </c>
      <c r="J2366">
        <v>0</v>
      </c>
      <c r="K2366">
        <v>0</v>
      </c>
      <c r="L2366">
        <v>0</v>
      </c>
      <c r="M2366">
        <v>0</v>
      </c>
      <c r="N2366">
        <v>0</v>
      </c>
      <c r="O2366" s="28">
        <f t="shared" si="73"/>
        <v>0</v>
      </c>
      <c r="P2366" s="29" t="str">
        <f t="shared" si="74"/>
        <v>EV &amp; ED</v>
      </c>
    </row>
    <row r="2367" spans="1:16" x14ac:dyDescent="0.4">
      <c r="A2367" t="s">
        <v>161</v>
      </c>
      <c r="B2367" t="s">
        <v>163</v>
      </c>
      <c r="C2367" t="s">
        <v>152</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161</v>
      </c>
      <c r="B2368" t="s">
        <v>163</v>
      </c>
      <c r="C2368" t="s">
        <v>152</v>
      </c>
      <c r="D2368" t="s">
        <v>18</v>
      </c>
      <c r="E2368">
        <v>265</v>
      </c>
      <c r="F2368">
        <v>265</v>
      </c>
      <c r="G2368">
        <v>0</v>
      </c>
      <c r="H2368">
        <v>104</v>
      </c>
      <c r="I2368">
        <v>1</v>
      </c>
      <c r="J2368">
        <v>105</v>
      </c>
      <c r="K2368">
        <v>105</v>
      </c>
      <c r="L2368">
        <v>0</v>
      </c>
      <c r="M2368">
        <v>0</v>
      </c>
      <c r="N2368">
        <v>23</v>
      </c>
      <c r="O2368" s="28">
        <f t="shared" si="73"/>
        <v>0</v>
      </c>
      <c r="P2368" s="29" t="str">
        <f t="shared" si="74"/>
        <v>AB &amp; PROV</v>
      </c>
    </row>
    <row r="2369" spans="1:16" x14ac:dyDescent="0.4">
      <c r="A2369" t="s">
        <v>161</v>
      </c>
      <c r="B2369" t="s">
        <v>164</v>
      </c>
      <c r="C2369" t="s">
        <v>110</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161</v>
      </c>
      <c r="B2370" t="s">
        <v>164</v>
      </c>
      <c r="C2370" t="s">
        <v>110</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161</v>
      </c>
      <c r="B2371" t="s">
        <v>164</v>
      </c>
      <c r="C2371" t="s">
        <v>110</v>
      </c>
      <c r="D2371" t="s">
        <v>16</v>
      </c>
      <c r="E2371">
        <v>695</v>
      </c>
      <c r="F2371">
        <v>695</v>
      </c>
      <c r="G2371">
        <v>0</v>
      </c>
      <c r="H2371">
        <v>17</v>
      </c>
      <c r="I2371">
        <v>0</v>
      </c>
      <c r="J2371">
        <v>17</v>
      </c>
      <c r="K2371">
        <v>17</v>
      </c>
      <c r="L2371">
        <v>0</v>
      </c>
      <c r="M2371">
        <v>0</v>
      </c>
      <c r="N2371">
        <v>7</v>
      </c>
      <c r="O2371" s="28">
        <f t="shared" si="73"/>
        <v>0</v>
      </c>
      <c r="P2371" s="29" t="str">
        <f t="shared" si="74"/>
        <v>EV &amp; ED</v>
      </c>
    </row>
    <row r="2372" spans="1:16" x14ac:dyDescent="0.4">
      <c r="A2372" t="s">
        <v>161</v>
      </c>
      <c r="B2372" t="s">
        <v>164</v>
      </c>
      <c r="C2372" t="s">
        <v>110</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161</v>
      </c>
      <c r="B2373" t="s">
        <v>164</v>
      </c>
      <c r="C2373" t="s">
        <v>110</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161</v>
      </c>
      <c r="B2374" t="s">
        <v>164</v>
      </c>
      <c r="C2374" t="s">
        <v>111</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161</v>
      </c>
      <c r="B2375" t="s">
        <v>164</v>
      </c>
      <c r="C2375" t="s">
        <v>111</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161</v>
      </c>
      <c r="B2376" t="s">
        <v>164</v>
      </c>
      <c r="C2376" t="s">
        <v>111</v>
      </c>
      <c r="D2376" t="s">
        <v>16</v>
      </c>
      <c r="E2376">
        <v>756</v>
      </c>
      <c r="F2376">
        <v>756</v>
      </c>
      <c r="G2376">
        <v>0</v>
      </c>
      <c r="H2376">
        <v>22</v>
      </c>
      <c r="I2376">
        <v>0</v>
      </c>
      <c r="J2376">
        <v>22</v>
      </c>
      <c r="K2376">
        <v>22</v>
      </c>
      <c r="L2376">
        <v>0</v>
      </c>
      <c r="M2376">
        <v>0</v>
      </c>
      <c r="N2376">
        <v>12</v>
      </c>
      <c r="O2376" s="28">
        <f t="shared" si="75"/>
        <v>0</v>
      </c>
      <c r="P2376" s="29" t="str">
        <f t="shared" si="76"/>
        <v>EV &amp; ED</v>
      </c>
    </row>
    <row r="2377" spans="1:16" x14ac:dyDescent="0.4">
      <c r="A2377" t="s">
        <v>161</v>
      </c>
      <c r="B2377" t="s">
        <v>164</v>
      </c>
      <c r="C2377" t="s">
        <v>111</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161</v>
      </c>
      <c r="B2378" t="s">
        <v>164</v>
      </c>
      <c r="C2378" t="s">
        <v>111</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161</v>
      </c>
      <c r="B2379" t="s">
        <v>164</v>
      </c>
      <c r="C2379" t="s">
        <v>112</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161</v>
      </c>
      <c r="B2380" t="s">
        <v>164</v>
      </c>
      <c r="C2380" t="s">
        <v>112</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161</v>
      </c>
      <c r="B2381" t="s">
        <v>164</v>
      </c>
      <c r="C2381" t="s">
        <v>112</v>
      </c>
      <c r="D2381" t="s">
        <v>16</v>
      </c>
      <c r="E2381">
        <v>101</v>
      </c>
      <c r="F2381">
        <v>101</v>
      </c>
      <c r="G2381">
        <v>0</v>
      </c>
      <c r="H2381">
        <v>3</v>
      </c>
      <c r="I2381">
        <v>2</v>
      </c>
      <c r="J2381">
        <v>5</v>
      </c>
      <c r="K2381">
        <v>5</v>
      </c>
      <c r="L2381">
        <v>0</v>
      </c>
      <c r="M2381">
        <v>0</v>
      </c>
      <c r="N2381">
        <v>3</v>
      </c>
      <c r="O2381" s="28">
        <f t="shared" si="75"/>
        <v>0</v>
      </c>
      <c r="P2381" s="29" t="str">
        <f t="shared" si="76"/>
        <v>EV &amp; ED</v>
      </c>
    </row>
    <row r="2382" spans="1:16" x14ac:dyDescent="0.4">
      <c r="A2382" t="s">
        <v>161</v>
      </c>
      <c r="B2382" t="s">
        <v>164</v>
      </c>
      <c r="C2382" t="s">
        <v>112</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161</v>
      </c>
      <c r="B2383" t="s">
        <v>164</v>
      </c>
      <c r="C2383" t="s">
        <v>112</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161</v>
      </c>
      <c r="B2384" t="s">
        <v>164</v>
      </c>
      <c r="C2384" t="s">
        <v>113</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161</v>
      </c>
      <c r="B2385" t="s">
        <v>164</v>
      </c>
      <c r="C2385" t="s">
        <v>113</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161</v>
      </c>
      <c r="B2386" t="s">
        <v>164</v>
      </c>
      <c r="C2386" t="s">
        <v>113</v>
      </c>
      <c r="D2386" t="s">
        <v>16</v>
      </c>
      <c r="E2386">
        <v>63</v>
      </c>
      <c r="F2386">
        <v>63</v>
      </c>
      <c r="G2386">
        <v>0</v>
      </c>
      <c r="H2386">
        <v>1</v>
      </c>
      <c r="I2386">
        <v>0</v>
      </c>
      <c r="J2386">
        <v>1</v>
      </c>
      <c r="K2386">
        <v>1</v>
      </c>
      <c r="L2386">
        <v>0</v>
      </c>
      <c r="M2386">
        <v>0</v>
      </c>
      <c r="N2386">
        <v>0</v>
      </c>
      <c r="O2386" s="28">
        <f t="shared" si="75"/>
        <v>0</v>
      </c>
      <c r="P2386" s="29" t="str">
        <f t="shared" si="76"/>
        <v>EV &amp; ED</v>
      </c>
    </row>
    <row r="2387" spans="1:16" x14ac:dyDescent="0.4">
      <c r="A2387" t="s">
        <v>161</v>
      </c>
      <c r="B2387" t="s">
        <v>164</v>
      </c>
      <c r="C2387" t="s">
        <v>113</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161</v>
      </c>
      <c r="B2388" t="s">
        <v>164</v>
      </c>
      <c r="C2388" t="s">
        <v>113</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161</v>
      </c>
      <c r="B2389" t="s">
        <v>164</v>
      </c>
      <c r="C2389" t="s">
        <v>114</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161</v>
      </c>
      <c r="B2390" t="s">
        <v>164</v>
      </c>
      <c r="C2390" t="s">
        <v>114</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161</v>
      </c>
      <c r="B2391" t="s">
        <v>164</v>
      </c>
      <c r="C2391" t="s">
        <v>114</v>
      </c>
      <c r="D2391" t="s">
        <v>16</v>
      </c>
      <c r="E2391">
        <v>124</v>
      </c>
      <c r="F2391">
        <v>124</v>
      </c>
      <c r="G2391">
        <v>0</v>
      </c>
      <c r="H2391">
        <v>3</v>
      </c>
      <c r="I2391">
        <v>0</v>
      </c>
      <c r="J2391">
        <v>3</v>
      </c>
      <c r="K2391">
        <v>3</v>
      </c>
      <c r="L2391">
        <v>0</v>
      </c>
      <c r="M2391">
        <v>0</v>
      </c>
      <c r="N2391">
        <v>3</v>
      </c>
      <c r="O2391" s="28">
        <f t="shared" si="75"/>
        <v>0</v>
      </c>
      <c r="P2391" s="29" t="str">
        <f t="shared" si="76"/>
        <v>EV &amp; ED</v>
      </c>
    </row>
    <row r="2392" spans="1:16" x14ac:dyDescent="0.4">
      <c r="A2392" t="s">
        <v>161</v>
      </c>
      <c r="B2392" t="s">
        <v>164</v>
      </c>
      <c r="C2392" t="s">
        <v>114</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161</v>
      </c>
      <c r="B2393" t="s">
        <v>164</v>
      </c>
      <c r="C2393" t="s">
        <v>114</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161</v>
      </c>
      <c r="B2394" t="s">
        <v>164</v>
      </c>
      <c r="C2394" t="s">
        <v>115</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161</v>
      </c>
      <c r="B2395" t="s">
        <v>164</v>
      </c>
      <c r="C2395" t="s">
        <v>115</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161</v>
      </c>
      <c r="B2396" t="s">
        <v>164</v>
      </c>
      <c r="C2396" t="s">
        <v>115</v>
      </c>
      <c r="D2396" t="s">
        <v>16</v>
      </c>
      <c r="E2396">
        <v>165</v>
      </c>
      <c r="F2396">
        <v>165</v>
      </c>
      <c r="G2396">
        <v>0</v>
      </c>
      <c r="H2396">
        <v>4</v>
      </c>
      <c r="I2396">
        <v>0</v>
      </c>
      <c r="J2396">
        <v>4</v>
      </c>
      <c r="K2396">
        <v>4</v>
      </c>
      <c r="L2396">
        <v>0</v>
      </c>
      <c r="M2396">
        <v>0</v>
      </c>
      <c r="N2396">
        <v>4</v>
      </c>
      <c r="O2396" s="28">
        <f t="shared" si="75"/>
        <v>0</v>
      </c>
      <c r="P2396" s="29" t="str">
        <f t="shared" si="76"/>
        <v>EV &amp; ED</v>
      </c>
    </row>
    <row r="2397" spans="1:16" x14ac:dyDescent="0.4">
      <c r="A2397" t="s">
        <v>161</v>
      </c>
      <c r="B2397" t="s">
        <v>164</v>
      </c>
      <c r="C2397" t="s">
        <v>115</v>
      </c>
      <c r="D2397" t="s">
        <v>17</v>
      </c>
      <c r="E2397">
        <v>0</v>
      </c>
      <c r="F2397">
        <v>0</v>
      </c>
      <c r="G2397">
        <v>0</v>
      </c>
      <c r="H2397">
        <v>0</v>
      </c>
      <c r="I2397">
        <v>0</v>
      </c>
      <c r="J2397">
        <v>0</v>
      </c>
      <c r="K2397">
        <v>0</v>
      </c>
      <c r="L2397">
        <v>0</v>
      </c>
      <c r="M2397">
        <v>0</v>
      </c>
      <c r="N2397">
        <v>0</v>
      </c>
      <c r="O2397" s="28">
        <f t="shared" si="75"/>
        <v>0</v>
      </c>
      <c r="P2397" s="29" t="str">
        <f t="shared" si="76"/>
        <v>EV &amp; ED</v>
      </c>
    </row>
    <row r="2398" spans="1:16" x14ac:dyDescent="0.4">
      <c r="A2398" t="s">
        <v>161</v>
      </c>
      <c r="B2398" t="s">
        <v>164</v>
      </c>
      <c r="C2398" t="s">
        <v>115</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161</v>
      </c>
      <c r="B2399" t="s">
        <v>164</v>
      </c>
      <c r="C2399" t="s">
        <v>116</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161</v>
      </c>
      <c r="B2400" t="s">
        <v>164</v>
      </c>
      <c r="C2400" t="s">
        <v>116</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161</v>
      </c>
      <c r="B2401" t="s">
        <v>164</v>
      </c>
      <c r="C2401" t="s">
        <v>116</v>
      </c>
      <c r="D2401" t="s">
        <v>16</v>
      </c>
      <c r="E2401">
        <v>206</v>
      </c>
      <c r="F2401">
        <v>206</v>
      </c>
      <c r="G2401">
        <v>0</v>
      </c>
      <c r="H2401">
        <v>3</v>
      </c>
      <c r="I2401">
        <v>0</v>
      </c>
      <c r="J2401">
        <v>3</v>
      </c>
      <c r="K2401">
        <v>3</v>
      </c>
      <c r="L2401">
        <v>0</v>
      </c>
      <c r="M2401">
        <v>0</v>
      </c>
      <c r="N2401">
        <v>12</v>
      </c>
      <c r="O2401" s="28">
        <f t="shared" si="75"/>
        <v>0</v>
      </c>
      <c r="P2401" s="29" t="str">
        <f t="shared" si="76"/>
        <v>EV &amp; ED</v>
      </c>
    </row>
    <row r="2402" spans="1:16" x14ac:dyDescent="0.4">
      <c r="A2402" t="s">
        <v>161</v>
      </c>
      <c r="B2402" t="s">
        <v>164</v>
      </c>
      <c r="C2402" t="s">
        <v>116</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161</v>
      </c>
      <c r="B2403" t="s">
        <v>164</v>
      </c>
      <c r="C2403" t="s">
        <v>116</v>
      </c>
      <c r="D2403" t="s">
        <v>18</v>
      </c>
      <c r="E2403">
        <v>0</v>
      </c>
      <c r="F2403">
        <v>0</v>
      </c>
      <c r="G2403">
        <v>0</v>
      </c>
      <c r="H2403">
        <v>0</v>
      </c>
      <c r="I2403">
        <v>0</v>
      </c>
      <c r="J2403">
        <v>0</v>
      </c>
      <c r="K2403">
        <v>0</v>
      </c>
      <c r="L2403">
        <v>0</v>
      </c>
      <c r="M2403">
        <v>0</v>
      </c>
      <c r="N2403">
        <v>0</v>
      </c>
      <c r="O2403" s="28">
        <f t="shared" si="75"/>
        <v>0</v>
      </c>
      <c r="P2403" s="29" t="str">
        <f t="shared" si="76"/>
        <v>AB &amp; PROV</v>
      </c>
    </row>
    <row r="2404" spans="1:16" x14ac:dyDescent="0.4">
      <c r="A2404" t="s">
        <v>161</v>
      </c>
      <c r="B2404" t="s">
        <v>164</v>
      </c>
      <c r="C2404" t="s">
        <v>117</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161</v>
      </c>
      <c r="B2405" t="s">
        <v>164</v>
      </c>
      <c r="C2405" t="s">
        <v>117</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161</v>
      </c>
      <c r="B2406" t="s">
        <v>164</v>
      </c>
      <c r="C2406" t="s">
        <v>117</v>
      </c>
      <c r="D2406" t="s">
        <v>16</v>
      </c>
      <c r="E2406">
        <v>108</v>
      </c>
      <c r="F2406">
        <v>108</v>
      </c>
      <c r="G2406">
        <v>0</v>
      </c>
      <c r="H2406">
        <v>3</v>
      </c>
      <c r="I2406">
        <v>0</v>
      </c>
      <c r="J2406">
        <v>3</v>
      </c>
      <c r="K2406">
        <v>3</v>
      </c>
      <c r="L2406">
        <v>0</v>
      </c>
      <c r="M2406">
        <v>0</v>
      </c>
      <c r="N2406">
        <v>4</v>
      </c>
      <c r="O2406" s="28">
        <f t="shared" si="75"/>
        <v>0</v>
      </c>
      <c r="P2406" s="29" t="str">
        <f t="shared" si="76"/>
        <v>EV &amp; ED</v>
      </c>
    </row>
    <row r="2407" spans="1:16" x14ac:dyDescent="0.4">
      <c r="A2407" t="s">
        <v>161</v>
      </c>
      <c r="B2407" t="s">
        <v>164</v>
      </c>
      <c r="C2407" t="s">
        <v>117</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161</v>
      </c>
      <c r="B2408" t="s">
        <v>164</v>
      </c>
      <c r="C2408" t="s">
        <v>117</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161</v>
      </c>
      <c r="B2409" t="s">
        <v>164</v>
      </c>
      <c r="C2409" t="s">
        <v>118</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161</v>
      </c>
      <c r="B2410" t="s">
        <v>164</v>
      </c>
      <c r="C2410" t="s">
        <v>118</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161</v>
      </c>
      <c r="B2411" t="s">
        <v>164</v>
      </c>
      <c r="C2411" t="s">
        <v>118</v>
      </c>
      <c r="D2411" t="s">
        <v>16</v>
      </c>
      <c r="E2411">
        <v>111</v>
      </c>
      <c r="F2411">
        <v>111</v>
      </c>
      <c r="G2411">
        <v>0</v>
      </c>
      <c r="H2411">
        <v>6</v>
      </c>
      <c r="I2411">
        <v>0</v>
      </c>
      <c r="J2411">
        <v>6</v>
      </c>
      <c r="K2411">
        <v>6</v>
      </c>
      <c r="L2411">
        <v>0</v>
      </c>
      <c r="M2411">
        <v>0</v>
      </c>
      <c r="N2411">
        <v>3</v>
      </c>
      <c r="O2411" s="28">
        <f t="shared" si="75"/>
        <v>0</v>
      </c>
      <c r="P2411" s="29" t="str">
        <f t="shared" si="76"/>
        <v>EV &amp; ED</v>
      </c>
    </row>
    <row r="2412" spans="1:16" x14ac:dyDescent="0.4">
      <c r="A2412" t="s">
        <v>161</v>
      </c>
      <c r="B2412" t="s">
        <v>164</v>
      </c>
      <c r="C2412" t="s">
        <v>118</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161</v>
      </c>
      <c r="B2413" t="s">
        <v>164</v>
      </c>
      <c r="C2413" t="s">
        <v>118</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161</v>
      </c>
      <c r="B2414" t="s">
        <v>164</v>
      </c>
      <c r="C2414" t="s">
        <v>119</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161</v>
      </c>
      <c r="B2415" t="s">
        <v>164</v>
      </c>
      <c r="C2415" t="s">
        <v>119</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161</v>
      </c>
      <c r="B2416" t="s">
        <v>164</v>
      </c>
      <c r="C2416" t="s">
        <v>119</v>
      </c>
      <c r="D2416" t="s">
        <v>16</v>
      </c>
      <c r="E2416">
        <v>192</v>
      </c>
      <c r="F2416">
        <v>192</v>
      </c>
      <c r="G2416">
        <v>0</v>
      </c>
      <c r="H2416">
        <v>1</v>
      </c>
      <c r="I2416">
        <v>0</v>
      </c>
      <c r="J2416">
        <v>1</v>
      </c>
      <c r="K2416">
        <v>1</v>
      </c>
      <c r="L2416">
        <v>0</v>
      </c>
      <c r="M2416">
        <v>0</v>
      </c>
      <c r="N2416">
        <v>4</v>
      </c>
      <c r="O2416" s="28">
        <f t="shared" si="75"/>
        <v>0</v>
      </c>
      <c r="P2416" s="29" t="str">
        <f t="shared" si="76"/>
        <v>EV &amp; ED</v>
      </c>
    </row>
    <row r="2417" spans="1:16" x14ac:dyDescent="0.4">
      <c r="A2417" t="s">
        <v>161</v>
      </c>
      <c r="B2417" t="s">
        <v>164</v>
      </c>
      <c r="C2417" t="s">
        <v>119</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161</v>
      </c>
      <c r="B2418" t="s">
        <v>164</v>
      </c>
      <c r="C2418" t="s">
        <v>119</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161</v>
      </c>
      <c r="B2419" t="s">
        <v>164</v>
      </c>
      <c r="C2419" t="s">
        <v>120</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161</v>
      </c>
      <c r="B2420" t="s">
        <v>164</v>
      </c>
      <c r="C2420" t="s">
        <v>120</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161</v>
      </c>
      <c r="B2421" t="s">
        <v>164</v>
      </c>
      <c r="C2421" t="s">
        <v>120</v>
      </c>
      <c r="D2421" t="s">
        <v>16</v>
      </c>
      <c r="E2421">
        <v>336</v>
      </c>
      <c r="F2421">
        <v>336</v>
      </c>
      <c r="G2421">
        <v>0</v>
      </c>
      <c r="H2421">
        <v>15</v>
      </c>
      <c r="I2421">
        <v>0</v>
      </c>
      <c r="J2421">
        <v>15</v>
      </c>
      <c r="K2421">
        <v>15</v>
      </c>
      <c r="L2421">
        <v>0</v>
      </c>
      <c r="M2421">
        <v>0</v>
      </c>
      <c r="N2421">
        <v>18</v>
      </c>
      <c r="O2421" s="28">
        <f t="shared" si="75"/>
        <v>0</v>
      </c>
      <c r="P2421" s="29" t="str">
        <f t="shared" si="76"/>
        <v>EV &amp; ED</v>
      </c>
    </row>
    <row r="2422" spans="1:16" x14ac:dyDescent="0.4">
      <c r="A2422" t="s">
        <v>161</v>
      </c>
      <c r="B2422" t="s">
        <v>164</v>
      </c>
      <c r="C2422" t="s">
        <v>120</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161</v>
      </c>
      <c r="B2423" t="s">
        <v>164</v>
      </c>
      <c r="C2423" t="s">
        <v>120</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161</v>
      </c>
      <c r="B2424" t="s">
        <v>164</v>
      </c>
      <c r="C2424" t="s">
        <v>121</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161</v>
      </c>
      <c r="B2425" t="s">
        <v>164</v>
      </c>
      <c r="C2425" t="s">
        <v>121</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161</v>
      </c>
      <c r="B2426" t="s">
        <v>164</v>
      </c>
      <c r="C2426" t="s">
        <v>121</v>
      </c>
      <c r="D2426" t="s">
        <v>16</v>
      </c>
      <c r="E2426">
        <v>1208</v>
      </c>
      <c r="F2426">
        <v>1208</v>
      </c>
      <c r="G2426">
        <v>0</v>
      </c>
      <c r="H2426">
        <v>29</v>
      </c>
      <c r="I2426">
        <v>0</v>
      </c>
      <c r="J2426">
        <v>29</v>
      </c>
      <c r="K2426">
        <v>29</v>
      </c>
      <c r="L2426">
        <v>0</v>
      </c>
      <c r="M2426">
        <v>0</v>
      </c>
      <c r="N2426">
        <v>44</v>
      </c>
      <c r="O2426" s="28">
        <f t="shared" si="75"/>
        <v>0</v>
      </c>
      <c r="P2426" s="29" t="str">
        <f t="shared" si="76"/>
        <v>EV &amp; ED</v>
      </c>
    </row>
    <row r="2427" spans="1:16" x14ac:dyDescent="0.4">
      <c r="A2427" t="s">
        <v>161</v>
      </c>
      <c r="B2427" t="s">
        <v>164</v>
      </c>
      <c r="C2427" t="s">
        <v>121</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161</v>
      </c>
      <c r="B2428" t="s">
        <v>164</v>
      </c>
      <c r="C2428" t="s">
        <v>121</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161</v>
      </c>
      <c r="B2429" t="s">
        <v>164</v>
      </c>
      <c r="C2429" t="s">
        <v>122</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161</v>
      </c>
      <c r="B2430" t="s">
        <v>164</v>
      </c>
      <c r="C2430" t="s">
        <v>122</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161</v>
      </c>
      <c r="B2431" t="s">
        <v>164</v>
      </c>
      <c r="C2431" t="s">
        <v>122</v>
      </c>
      <c r="D2431" t="s">
        <v>16</v>
      </c>
      <c r="E2431">
        <v>254</v>
      </c>
      <c r="F2431">
        <v>254</v>
      </c>
      <c r="G2431">
        <v>0</v>
      </c>
      <c r="H2431">
        <v>7</v>
      </c>
      <c r="I2431">
        <v>0</v>
      </c>
      <c r="J2431">
        <v>7</v>
      </c>
      <c r="K2431">
        <v>7</v>
      </c>
      <c r="L2431">
        <v>0</v>
      </c>
      <c r="M2431">
        <v>0</v>
      </c>
      <c r="N2431">
        <v>4</v>
      </c>
      <c r="O2431" s="28">
        <f t="shared" si="75"/>
        <v>0</v>
      </c>
      <c r="P2431" s="29" t="str">
        <f t="shared" si="76"/>
        <v>EV &amp; ED</v>
      </c>
    </row>
    <row r="2432" spans="1:16" x14ac:dyDescent="0.4">
      <c r="A2432" t="s">
        <v>161</v>
      </c>
      <c r="B2432" t="s">
        <v>164</v>
      </c>
      <c r="C2432" t="s">
        <v>122</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161</v>
      </c>
      <c r="B2433" t="s">
        <v>164</v>
      </c>
      <c r="C2433" t="s">
        <v>122</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161</v>
      </c>
      <c r="B2434" t="s">
        <v>164</v>
      </c>
      <c r="C2434" t="s">
        <v>123</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161</v>
      </c>
      <c r="B2435" t="s">
        <v>164</v>
      </c>
      <c r="C2435" t="s">
        <v>123</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161</v>
      </c>
      <c r="B2436" t="s">
        <v>164</v>
      </c>
      <c r="C2436" t="s">
        <v>123</v>
      </c>
      <c r="D2436" t="s">
        <v>16</v>
      </c>
      <c r="E2436">
        <v>183</v>
      </c>
      <c r="F2436">
        <v>183</v>
      </c>
      <c r="G2436">
        <v>0</v>
      </c>
      <c r="H2436">
        <v>8</v>
      </c>
      <c r="I2436">
        <v>0</v>
      </c>
      <c r="J2436">
        <v>8</v>
      </c>
      <c r="K2436">
        <v>8</v>
      </c>
      <c r="L2436">
        <v>0</v>
      </c>
      <c r="M2436">
        <v>0</v>
      </c>
      <c r="N2436">
        <v>6</v>
      </c>
      <c r="O2436" s="28">
        <f t="shared" si="75"/>
        <v>0</v>
      </c>
      <c r="P2436" s="29" t="str">
        <f t="shared" si="76"/>
        <v>EV &amp; ED</v>
      </c>
    </row>
    <row r="2437" spans="1:16" x14ac:dyDescent="0.4">
      <c r="A2437" t="s">
        <v>161</v>
      </c>
      <c r="B2437" t="s">
        <v>164</v>
      </c>
      <c r="C2437" t="s">
        <v>123</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161</v>
      </c>
      <c r="B2438" t="s">
        <v>164</v>
      </c>
      <c r="C2438" t="s">
        <v>123</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161</v>
      </c>
      <c r="B2439" t="s">
        <v>164</v>
      </c>
      <c r="C2439" t="s">
        <v>124</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161</v>
      </c>
      <c r="B2440" t="s">
        <v>164</v>
      </c>
      <c r="C2440" t="s">
        <v>124</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161</v>
      </c>
      <c r="B2441" t="s">
        <v>164</v>
      </c>
      <c r="C2441" t="s">
        <v>124</v>
      </c>
      <c r="D2441" t="s">
        <v>16</v>
      </c>
      <c r="E2441">
        <v>79</v>
      </c>
      <c r="F2441">
        <v>79</v>
      </c>
      <c r="G2441">
        <v>0</v>
      </c>
      <c r="H2441">
        <v>2</v>
      </c>
      <c r="I2441">
        <v>0</v>
      </c>
      <c r="J2441">
        <v>2</v>
      </c>
      <c r="K2441">
        <v>2</v>
      </c>
      <c r="L2441">
        <v>0</v>
      </c>
      <c r="M2441">
        <v>0</v>
      </c>
      <c r="N2441">
        <v>5</v>
      </c>
      <c r="O2441" s="28">
        <f t="shared" si="77"/>
        <v>0</v>
      </c>
      <c r="P2441" s="29" t="str">
        <f t="shared" si="78"/>
        <v>EV &amp; ED</v>
      </c>
    </row>
    <row r="2442" spans="1:16" x14ac:dyDescent="0.4">
      <c r="A2442" t="s">
        <v>161</v>
      </c>
      <c r="B2442" t="s">
        <v>164</v>
      </c>
      <c r="C2442" t="s">
        <v>124</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161</v>
      </c>
      <c r="B2443" t="s">
        <v>164</v>
      </c>
      <c r="C2443" t="s">
        <v>124</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161</v>
      </c>
      <c r="B2444" t="s">
        <v>164</v>
      </c>
      <c r="C2444" t="s">
        <v>125</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161</v>
      </c>
      <c r="B2445" t="s">
        <v>164</v>
      </c>
      <c r="C2445" t="s">
        <v>125</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161</v>
      </c>
      <c r="B2446" t="s">
        <v>164</v>
      </c>
      <c r="C2446" t="s">
        <v>125</v>
      </c>
      <c r="D2446" t="s">
        <v>16</v>
      </c>
      <c r="E2446">
        <v>959</v>
      </c>
      <c r="F2446">
        <v>959</v>
      </c>
      <c r="G2446">
        <v>0</v>
      </c>
      <c r="H2446">
        <v>38</v>
      </c>
      <c r="I2446">
        <v>0</v>
      </c>
      <c r="J2446">
        <v>38</v>
      </c>
      <c r="K2446">
        <v>38</v>
      </c>
      <c r="L2446">
        <v>0</v>
      </c>
      <c r="M2446">
        <v>0</v>
      </c>
      <c r="N2446">
        <v>21</v>
      </c>
      <c r="O2446" s="28">
        <f t="shared" si="77"/>
        <v>0</v>
      </c>
      <c r="P2446" s="29" t="str">
        <f t="shared" si="78"/>
        <v>EV &amp; ED</v>
      </c>
    </row>
    <row r="2447" spans="1:16" x14ac:dyDescent="0.4">
      <c r="A2447" t="s">
        <v>161</v>
      </c>
      <c r="B2447" t="s">
        <v>164</v>
      </c>
      <c r="C2447" t="s">
        <v>125</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161</v>
      </c>
      <c r="B2448" t="s">
        <v>164</v>
      </c>
      <c r="C2448" t="s">
        <v>125</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161</v>
      </c>
      <c r="B2449" t="s">
        <v>164</v>
      </c>
      <c r="C2449" t="s">
        <v>126</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161</v>
      </c>
      <c r="B2450" t="s">
        <v>164</v>
      </c>
      <c r="C2450" t="s">
        <v>126</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161</v>
      </c>
      <c r="B2451" t="s">
        <v>164</v>
      </c>
      <c r="C2451" t="s">
        <v>126</v>
      </c>
      <c r="D2451" t="s">
        <v>16</v>
      </c>
      <c r="E2451">
        <v>126</v>
      </c>
      <c r="F2451">
        <v>126</v>
      </c>
      <c r="G2451">
        <v>0</v>
      </c>
      <c r="H2451">
        <v>2</v>
      </c>
      <c r="I2451">
        <v>0</v>
      </c>
      <c r="J2451">
        <v>2</v>
      </c>
      <c r="K2451">
        <v>2</v>
      </c>
      <c r="L2451">
        <v>0</v>
      </c>
      <c r="M2451">
        <v>0</v>
      </c>
      <c r="N2451">
        <v>7</v>
      </c>
      <c r="O2451" s="28">
        <f t="shared" si="77"/>
        <v>0</v>
      </c>
      <c r="P2451" s="29" t="str">
        <f t="shared" si="78"/>
        <v>EV &amp; ED</v>
      </c>
    </row>
    <row r="2452" spans="1:16" x14ac:dyDescent="0.4">
      <c r="A2452" t="s">
        <v>161</v>
      </c>
      <c r="B2452" t="s">
        <v>164</v>
      </c>
      <c r="C2452" t="s">
        <v>126</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161</v>
      </c>
      <c r="B2453" t="s">
        <v>164</v>
      </c>
      <c r="C2453" t="s">
        <v>126</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161</v>
      </c>
      <c r="B2454" t="s">
        <v>164</v>
      </c>
      <c r="C2454" t="s">
        <v>127</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161</v>
      </c>
      <c r="B2455" t="s">
        <v>164</v>
      </c>
      <c r="C2455" t="s">
        <v>127</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161</v>
      </c>
      <c r="B2456" t="s">
        <v>164</v>
      </c>
      <c r="C2456" t="s">
        <v>127</v>
      </c>
      <c r="D2456" t="s">
        <v>16</v>
      </c>
      <c r="E2456">
        <v>21</v>
      </c>
      <c r="F2456">
        <v>21</v>
      </c>
      <c r="G2456">
        <v>0</v>
      </c>
      <c r="H2456">
        <v>0</v>
      </c>
      <c r="I2456">
        <v>0</v>
      </c>
      <c r="J2456">
        <v>0</v>
      </c>
      <c r="K2456">
        <v>0</v>
      </c>
      <c r="L2456">
        <v>0</v>
      </c>
      <c r="M2456">
        <v>0</v>
      </c>
      <c r="N2456">
        <v>2</v>
      </c>
      <c r="O2456" s="28">
        <f t="shared" si="77"/>
        <v>0</v>
      </c>
      <c r="P2456" s="29" t="str">
        <f t="shared" si="78"/>
        <v>EV &amp; ED</v>
      </c>
    </row>
    <row r="2457" spans="1:16" x14ac:dyDescent="0.4">
      <c r="A2457" t="s">
        <v>161</v>
      </c>
      <c r="B2457" t="s">
        <v>164</v>
      </c>
      <c r="C2457" t="s">
        <v>127</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161</v>
      </c>
      <c r="B2458" t="s">
        <v>164</v>
      </c>
      <c r="C2458" t="s">
        <v>127</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161</v>
      </c>
      <c r="B2459" t="s">
        <v>164</v>
      </c>
      <c r="C2459" t="s">
        <v>128</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161</v>
      </c>
      <c r="B2460" t="s">
        <v>164</v>
      </c>
      <c r="C2460" t="s">
        <v>128</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161</v>
      </c>
      <c r="B2461" t="s">
        <v>164</v>
      </c>
      <c r="C2461" t="s">
        <v>128</v>
      </c>
      <c r="D2461" t="s">
        <v>16</v>
      </c>
      <c r="E2461">
        <v>468</v>
      </c>
      <c r="F2461">
        <v>468</v>
      </c>
      <c r="G2461">
        <v>0</v>
      </c>
      <c r="H2461">
        <v>14</v>
      </c>
      <c r="I2461">
        <v>0</v>
      </c>
      <c r="J2461">
        <v>14</v>
      </c>
      <c r="K2461">
        <v>14</v>
      </c>
      <c r="L2461">
        <v>0</v>
      </c>
      <c r="M2461">
        <v>0</v>
      </c>
      <c r="N2461">
        <v>12</v>
      </c>
      <c r="O2461" s="28">
        <f t="shared" si="77"/>
        <v>0</v>
      </c>
      <c r="P2461" s="29" t="str">
        <f t="shared" si="78"/>
        <v>EV &amp; ED</v>
      </c>
    </row>
    <row r="2462" spans="1:16" x14ac:dyDescent="0.4">
      <c r="A2462" t="s">
        <v>161</v>
      </c>
      <c r="B2462" t="s">
        <v>164</v>
      </c>
      <c r="C2462" t="s">
        <v>128</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161</v>
      </c>
      <c r="B2463" t="s">
        <v>164</v>
      </c>
      <c r="C2463" t="s">
        <v>128</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161</v>
      </c>
      <c r="B2464" t="s">
        <v>164</v>
      </c>
      <c r="C2464" t="s">
        <v>129</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161</v>
      </c>
      <c r="B2465" t="s">
        <v>164</v>
      </c>
      <c r="C2465" t="s">
        <v>129</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161</v>
      </c>
      <c r="B2466" t="s">
        <v>164</v>
      </c>
      <c r="C2466" t="s">
        <v>129</v>
      </c>
      <c r="D2466" t="s">
        <v>16</v>
      </c>
      <c r="E2466">
        <v>96</v>
      </c>
      <c r="F2466">
        <v>96</v>
      </c>
      <c r="G2466">
        <v>0</v>
      </c>
      <c r="H2466">
        <v>4</v>
      </c>
      <c r="I2466">
        <v>0</v>
      </c>
      <c r="J2466">
        <v>4</v>
      </c>
      <c r="K2466">
        <v>4</v>
      </c>
      <c r="L2466">
        <v>0</v>
      </c>
      <c r="M2466">
        <v>0</v>
      </c>
      <c r="N2466">
        <v>2</v>
      </c>
      <c r="O2466" s="28">
        <f t="shared" si="77"/>
        <v>0</v>
      </c>
      <c r="P2466" s="29" t="str">
        <f t="shared" si="78"/>
        <v>EV &amp; ED</v>
      </c>
    </row>
    <row r="2467" spans="1:16" x14ac:dyDescent="0.4">
      <c r="A2467" t="s">
        <v>161</v>
      </c>
      <c r="B2467" t="s">
        <v>164</v>
      </c>
      <c r="C2467" t="s">
        <v>129</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161</v>
      </c>
      <c r="B2468" t="s">
        <v>164</v>
      </c>
      <c r="C2468" t="s">
        <v>129</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161</v>
      </c>
      <c r="B2469" t="s">
        <v>164</v>
      </c>
      <c r="C2469" t="s">
        <v>130</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161</v>
      </c>
      <c r="B2470" t="s">
        <v>164</v>
      </c>
      <c r="C2470" t="s">
        <v>130</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161</v>
      </c>
      <c r="B2471" t="s">
        <v>164</v>
      </c>
      <c r="C2471" t="s">
        <v>130</v>
      </c>
      <c r="D2471" t="s">
        <v>16</v>
      </c>
      <c r="E2471">
        <v>18</v>
      </c>
      <c r="F2471">
        <v>18</v>
      </c>
      <c r="G2471">
        <v>0</v>
      </c>
      <c r="H2471">
        <v>1</v>
      </c>
      <c r="I2471">
        <v>0</v>
      </c>
      <c r="J2471">
        <v>1</v>
      </c>
      <c r="K2471">
        <v>1</v>
      </c>
      <c r="L2471">
        <v>0</v>
      </c>
      <c r="M2471">
        <v>0</v>
      </c>
      <c r="N2471">
        <v>0</v>
      </c>
      <c r="O2471" s="28">
        <f t="shared" si="77"/>
        <v>0</v>
      </c>
      <c r="P2471" s="29" t="str">
        <f t="shared" si="78"/>
        <v>EV &amp; ED</v>
      </c>
    </row>
    <row r="2472" spans="1:16" x14ac:dyDescent="0.4">
      <c r="A2472" t="s">
        <v>161</v>
      </c>
      <c r="B2472" t="s">
        <v>164</v>
      </c>
      <c r="C2472" t="s">
        <v>130</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161</v>
      </c>
      <c r="B2473" t="s">
        <v>164</v>
      </c>
      <c r="C2473" t="s">
        <v>130</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161</v>
      </c>
      <c r="B2474" t="s">
        <v>164</v>
      </c>
      <c r="C2474" t="s">
        <v>131</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161</v>
      </c>
      <c r="B2475" t="s">
        <v>164</v>
      </c>
      <c r="C2475" t="s">
        <v>131</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161</v>
      </c>
      <c r="B2476" t="s">
        <v>164</v>
      </c>
      <c r="C2476" t="s">
        <v>131</v>
      </c>
      <c r="D2476" t="s">
        <v>16</v>
      </c>
      <c r="E2476">
        <v>387</v>
      </c>
      <c r="F2476">
        <v>387</v>
      </c>
      <c r="G2476">
        <v>0</v>
      </c>
      <c r="H2476">
        <v>9</v>
      </c>
      <c r="I2476">
        <v>0</v>
      </c>
      <c r="J2476">
        <v>9</v>
      </c>
      <c r="K2476">
        <v>9</v>
      </c>
      <c r="L2476">
        <v>0</v>
      </c>
      <c r="M2476">
        <v>0</v>
      </c>
      <c r="N2476">
        <v>5</v>
      </c>
      <c r="O2476" s="28">
        <f t="shared" si="77"/>
        <v>0</v>
      </c>
      <c r="P2476" s="29" t="str">
        <f t="shared" si="78"/>
        <v>EV &amp; ED</v>
      </c>
    </row>
    <row r="2477" spans="1:16" x14ac:dyDescent="0.4">
      <c r="A2477" t="s">
        <v>161</v>
      </c>
      <c r="B2477" t="s">
        <v>164</v>
      </c>
      <c r="C2477" t="s">
        <v>131</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161</v>
      </c>
      <c r="B2478" t="s">
        <v>164</v>
      </c>
      <c r="C2478" t="s">
        <v>131</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161</v>
      </c>
      <c r="B2479" t="s">
        <v>164</v>
      </c>
      <c r="C2479" t="s">
        <v>132</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161</v>
      </c>
      <c r="B2480" t="s">
        <v>164</v>
      </c>
      <c r="C2480" t="s">
        <v>132</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161</v>
      </c>
      <c r="B2481" t="s">
        <v>164</v>
      </c>
      <c r="C2481" t="s">
        <v>132</v>
      </c>
      <c r="D2481" t="s">
        <v>16</v>
      </c>
      <c r="E2481">
        <v>302</v>
      </c>
      <c r="F2481">
        <v>302</v>
      </c>
      <c r="G2481">
        <v>0</v>
      </c>
      <c r="H2481">
        <v>10</v>
      </c>
      <c r="I2481">
        <v>1</v>
      </c>
      <c r="J2481">
        <v>11</v>
      </c>
      <c r="K2481">
        <v>11</v>
      </c>
      <c r="L2481">
        <v>0</v>
      </c>
      <c r="M2481">
        <v>0</v>
      </c>
      <c r="N2481">
        <v>10</v>
      </c>
      <c r="O2481" s="28">
        <f t="shared" si="77"/>
        <v>0</v>
      </c>
      <c r="P2481" s="29" t="str">
        <f t="shared" si="78"/>
        <v>EV &amp; ED</v>
      </c>
    </row>
    <row r="2482" spans="1:16" x14ac:dyDescent="0.4">
      <c r="A2482" t="s">
        <v>161</v>
      </c>
      <c r="B2482" t="s">
        <v>164</v>
      </c>
      <c r="C2482" t="s">
        <v>132</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161</v>
      </c>
      <c r="B2483" t="s">
        <v>164</v>
      </c>
      <c r="C2483" t="s">
        <v>132</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161</v>
      </c>
      <c r="B2484" t="s">
        <v>164</v>
      </c>
      <c r="C2484" t="s">
        <v>133</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161</v>
      </c>
      <c r="B2485" t="s">
        <v>164</v>
      </c>
      <c r="C2485" t="s">
        <v>133</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161</v>
      </c>
      <c r="B2486" t="s">
        <v>164</v>
      </c>
      <c r="C2486" t="s">
        <v>133</v>
      </c>
      <c r="D2486" t="s">
        <v>16</v>
      </c>
      <c r="E2486">
        <v>121</v>
      </c>
      <c r="F2486">
        <v>121</v>
      </c>
      <c r="G2486">
        <v>0</v>
      </c>
      <c r="H2486">
        <v>3</v>
      </c>
      <c r="I2486">
        <v>0</v>
      </c>
      <c r="J2486">
        <v>3</v>
      </c>
      <c r="K2486">
        <v>3</v>
      </c>
      <c r="L2486">
        <v>0</v>
      </c>
      <c r="M2486">
        <v>0</v>
      </c>
      <c r="N2486">
        <v>3</v>
      </c>
      <c r="O2486" s="28">
        <f t="shared" si="77"/>
        <v>0</v>
      </c>
      <c r="P2486" s="29" t="str">
        <f t="shared" si="78"/>
        <v>EV &amp; ED</v>
      </c>
    </row>
    <row r="2487" spans="1:16" x14ac:dyDescent="0.4">
      <c r="A2487" t="s">
        <v>161</v>
      </c>
      <c r="B2487" t="s">
        <v>164</v>
      </c>
      <c r="C2487" t="s">
        <v>133</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161</v>
      </c>
      <c r="B2488" t="s">
        <v>164</v>
      </c>
      <c r="C2488" t="s">
        <v>133</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161</v>
      </c>
      <c r="B2489" t="s">
        <v>164</v>
      </c>
      <c r="C2489" t="s">
        <v>134</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161</v>
      </c>
      <c r="B2490" t="s">
        <v>164</v>
      </c>
      <c r="C2490" t="s">
        <v>134</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161</v>
      </c>
      <c r="B2491" t="s">
        <v>164</v>
      </c>
      <c r="C2491" t="s">
        <v>134</v>
      </c>
      <c r="D2491" t="s">
        <v>16</v>
      </c>
      <c r="E2491">
        <v>30</v>
      </c>
      <c r="F2491">
        <v>30</v>
      </c>
      <c r="G2491">
        <v>0</v>
      </c>
      <c r="H2491">
        <v>1</v>
      </c>
      <c r="I2491">
        <v>0</v>
      </c>
      <c r="J2491">
        <v>1</v>
      </c>
      <c r="K2491">
        <v>1</v>
      </c>
      <c r="L2491">
        <v>0</v>
      </c>
      <c r="M2491">
        <v>0</v>
      </c>
      <c r="N2491">
        <v>0</v>
      </c>
      <c r="O2491" s="28">
        <f t="shared" si="77"/>
        <v>0</v>
      </c>
      <c r="P2491" s="29" t="str">
        <f t="shared" si="78"/>
        <v>EV &amp; ED</v>
      </c>
    </row>
    <row r="2492" spans="1:16" x14ac:dyDescent="0.4">
      <c r="A2492" t="s">
        <v>161</v>
      </c>
      <c r="B2492" t="s">
        <v>164</v>
      </c>
      <c r="C2492" t="s">
        <v>134</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161</v>
      </c>
      <c r="B2493" t="s">
        <v>164</v>
      </c>
      <c r="C2493" t="s">
        <v>134</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161</v>
      </c>
      <c r="B2494" t="s">
        <v>164</v>
      </c>
      <c r="C2494" t="s">
        <v>135</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161</v>
      </c>
      <c r="B2495" t="s">
        <v>164</v>
      </c>
      <c r="C2495" t="s">
        <v>135</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161</v>
      </c>
      <c r="B2496" t="s">
        <v>164</v>
      </c>
      <c r="C2496" t="s">
        <v>135</v>
      </c>
      <c r="D2496" t="s">
        <v>16</v>
      </c>
      <c r="E2496">
        <v>187</v>
      </c>
      <c r="F2496">
        <v>187</v>
      </c>
      <c r="G2496">
        <v>0</v>
      </c>
      <c r="H2496">
        <v>4</v>
      </c>
      <c r="I2496">
        <v>0</v>
      </c>
      <c r="J2496">
        <v>4</v>
      </c>
      <c r="K2496">
        <v>4</v>
      </c>
      <c r="L2496">
        <v>0</v>
      </c>
      <c r="M2496">
        <v>0</v>
      </c>
      <c r="N2496">
        <v>2</v>
      </c>
      <c r="O2496" s="28">
        <f t="shared" si="77"/>
        <v>0</v>
      </c>
      <c r="P2496" s="29" t="str">
        <f t="shared" si="78"/>
        <v>EV &amp; ED</v>
      </c>
    </row>
    <row r="2497" spans="1:16" x14ac:dyDescent="0.4">
      <c r="A2497" t="s">
        <v>161</v>
      </c>
      <c r="B2497" t="s">
        <v>164</v>
      </c>
      <c r="C2497" t="s">
        <v>135</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161</v>
      </c>
      <c r="B2498" t="s">
        <v>164</v>
      </c>
      <c r="C2498" t="s">
        <v>135</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161</v>
      </c>
      <c r="B2499" t="s">
        <v>164</v>
      </c>
      <c r="C2499" t="s">
        <v>136</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161</v>
      </c>
      <c r="B2500" t="s">
        <v>164</v>
      </c>
      <c r="C2500" t="s">
        <v>136</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161</v>
      </c>
      <c r="B2501" t="s">
        <v>164</v>
      </c>
      <c r="C2501" t="s">
        <v>136</v>
      </c>
      <c r="D2501" t="s">
        <v>16</v>
      </c>
      <c r="E2501">
        <v>191</v>
      </c>
      <c r="F2501">
        <v>191</v>
      </c>
      <c r="G2501">
        <v>0</v>
      </c>
      <c r="H2501">
        <v>6</v>
      </c>
      <c r="I2501">
        <v>0</v>
      </c>
      <c r="J2501">
        <v>6</v>
      </c>
      <c r="K2501">
        <v>6</v>
      </c>
      <c r="L2501">
        <v>0</v>
      </c>
      <c r="M2501">
        <v>0</v>
      </c>
      <c r="N2501">
        <v>5</v>
      </c>
      <c r="O2501" s="28">
        <f t="shared" ref="O2501:O2564" si="79">ABS(L2501)</f>
        <v>0</v>
      </c>
      <c r="P2501" s="29" t="str">
        <f t="shared" ref="P2501:P2564" si="80">IF(OR(D2501="EV",D2501="ED"),"EV &amp; ED","AB &amp; PROV")</f>
        <v>EV &amp; ED</v>
      </c>
    </row>
    <row r="2502" spans="1:16" x14ac:dyDescent="0.4">
      <c r="A2502" t="s">
        <v>161</v>
      </c>
      <c r="B2502" t="s">
        <v>164</v>
      </c>
      <c r="C2502" t="s">
        <v>136</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161</v>
      </c>
      <c r="B2503" t="s">
        <v>164</v>
      </c>
      <c r="C2503" t="s">
        <v>136</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161</v>
      </c>
      <c r="B2504" t="s">
        <v>164</v>
      </c>
      <c r="C2504" t="s">
        <v>137</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161</v>
      </c>
      <c r="B2505" t="s">
        <v>164</v>
      </c>
      <c r="C2505" t="s">
        <v>137</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161</v>
      </c>
      <c r="B2506" t="s">
        <v>164</v>
      </c>
      <c r="C2506" t="s">
        <v>137</v>
      </c>
      <c r="D2506" t="s">
        <v>16</v>
      </c>
      <c r="E2506">
        <v>119</v>
      </c>
      <c r="F2506">
        <v>119</v>
      </c>
      <c r="G2506">
        <v>0</v>
      </c>
      <c r="H2506">
        <v>1</v>
      </c>
      <c r="I2506">
        <v>0</v>
      </c>
      <c r="J2506">
        <v>1</v>
      </c>
      <c r="K2506">
        <v>1</v>
      </c>
      <c r="L2506">
        <v>0</v>
      </c>
      <c r="M2506">
        <v>0</v>
      </c>
      <c r="N2506">
        <v>4</v>
      </c>
      <c r="O2506" s="28">
        <f t="shared" si="79"/>
        <v>0</v>
      </c>
      <c r="P2506" s="29" t="str">
        <f t="shared" si="80"/>
        <v>EV &amp; ED</v>
      </c>
    </row>
    <row r="2507" spans="1:16" x14ac:dyDescent="0.4">
      <c r="A2507" t="s">
        <v>161</v>
      </c>
      <c r="B2507" t="s">
        <v>164</v>
      </c>
      <c r="C2507" t="s">
        <v>137</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161</v>
      </c>
      <c r="B2508" t="s">
        <v>164</v>
      </c>
      <c r="C2508" t="s">
        <v>137</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161</v>
      </c>
      <c r="B2509" t="s">
        <v>164</v>
      </c>
      <c r="C2509" t="s">
        <v>138</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161</v>
      </c>
      <c r="B2510" t="s">
        <v>164</v>
      </c>
      <c r="C2510" t="s">
        <v>138</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161</v>
      </c>
      <c r="B2511" t="s">
        <v>164</v>
      </c>
      <c r="C2511" t="s">
        <v>138</v>
      </c>
      <c r="D2511" t="s">
        <v>16</v>
      </c>
      <c r="E2511">
        <v>76</v>
      </c>
      <c r="F2511">
        <v>76</v>
      </c>
      <c r="G2511">
        <v>0</v>
      </c>
      <c r="H2511">
        <v>1</v>
      </c>
      <c r="I2511">
        <v>0</v>
      </c>
      <c r="J2511">
        <v>1</v>
      </c>
      <c r="K2511">
        <v>1</v>
      </c>
      <c r="L2511">
        <v>0</v>
      </c>
      <c r="M2511">
        <v>0</v>
      </c>
      <c r="N2511">
        <v>3</v>
      </c>
      <c r="O2511" s="28">
        <f t="shared" si="79"/>
        <v>0</v>
      </c>
      <c r="P2511" s="29" t="str">
        <f t="shared" si="80"/>
        <v>EV &amp; ED</v>
      </c>
    </row>
    <row r="2512" spans="1:16" x14ac:dyDescent="0.4">
      <c r="A2512" t="s">
        <v>161</v>
      </c>
      <c r="B2512" t="s">
        <v>164</v>
      </c>
      <c r="C2512" t="s">
        <v>138</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161</v>
      </c>
      <c r="B2513" t="s">
        <v>164</v>
      </c>
      <c r="C2513" t="s">
        <v>138</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161</v>
      </c>
      <c r="B2514" t="s">
        <v>164</v>
      </c>
      <c r="C2514" t="s">
        <v>139</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161</v>
      </c>
      <c r="B2515" t="s">
        <v>164</v>
      </c>
      <c r="C2515" t="s">
        <v>139</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161</v>
      </c>
      <c r="B2516" t="s">
        <v>164</v>
      </c>
      <c r="C2516" t="s">
        <v>139</v>
      </c>
      <c r="D2516" t="s">
        <v>16</v>
      </c>
      <c r="E2516">
        <v>520</v>
      </c>
      <c r="F2516">
        <v>520</v>
      </c>
      <c r="G2516">
        <v>0</v>
      </c>
      <c r="H2516">
        <v>10</v>
      </c>
      <c r="I2516">
        <v>0</v>
      </c>
      <c r="J2516">
        <v>10</v>
      </c>
      <c r="K2516">
        <v>10</v>
      </c>
      <c r="L2516">
        <v>0</v>
      </c>
      <c r="M2516">
        <v>0</v>
      </c>
      <c r="N2516">
        <v>14</v>
      </c>
      <c r="O2516" s="28">
        <f t="shared" si="79"/>
        <v>0</v>
      </c>
      <c r="P2516" s="29" t="str">
        <f t="shared" si="80"/>
        <v>EV &amp; ED</v>
      </c>
    </row>
    <row r="2517" spans="1:16" x14ac:dyDescent="0.4">
      <c r="A2517" t="s">
        <v>161</v>
      </c>
      <c r="B2517" t="s">
        <v>164</v>
      </c>
      <c r="C2517" t="s">
        <v>139</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161</v>
      </c>
      <c r="B2518" t="s">
        <v>164</v>
      </c>
      <c r="C2518" t="s">
        <v>139</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161</v>
      </c>
      <c r="B2519" t="s">
        <v>164</v>
      </c>
      <c r="C2519" t="s">
        <v>140</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161</v>
      </c>
      <c r="B2520" t="s">
        <v>164</v>
      </c>
      <c r="C2520" t="s">
        <v>140</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161</v>
      </c>
      <c r="B2521" t="s">
        <v>164</v>
      </c>
      <c r="C2521" t="s">
        <v>140</v>
      </c>
      <c r="D2521" t="s">
        <v>16</v>
      </c>
      <c r="E2521">
        <v>34</v>
      </c>
      <c r="F2521">
        <v>34</v>
      </c>
      <c r="G2521">
        <v>0</v>
      </c>
      <c r="H2521">
        <v>0</v>
      </c>
      <c r="I2521">
        <v>0</v>
      </c>
      <c r="J2521">
        <v>0</v>
      </c>
      <c r="K2521">
        <v>0</v>
      </c>
      <c r="L2521">
        <v>0</v>
      </c>
      <c r="M2521">
        <v>0</v>
      </c>
      <c r="N2521">
        <v>0</v>
      </c>
      <c r="O2521" s="28">
        <f t="shared" si="79"/>
        <v>0</v>
      </c>
      <c r="P2521" s="29" t="str">
        <f t="shared" si="80"/>
        <v>EV &amp; ED</v>
      </c>
    </row>
    <row r="2522" spans="1:16" x14ac:dyDescent="0.4">
      <c r="A2522" t="s">
        <v>161</v>
      </c>
      <c r="B2522" t="s">
        <v>164</v>
      </c>
      <c r="C2522" t="s">
        <v>140</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161</v>
      </c>
      <c r="B2523" t="s">
        <v>164</v>
      </c>
      <c r="C2523" t="s">
        <v>140</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161</v>
      </c>
      <c r="B2524" t="s">
        <v>164</v>
      </c>
      <c r="C2524" t="s">
        <v>141</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161</v>
      </c>
      <c r="B2525" t="s">
        <v>164</v>
      </c>
      <c r="C2525" t="s">
        <v>141</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161</v>
      </c>
      <c r="B2526" t="s">
        <v>164</v>
      </c>
      <c r="C2526" t="s">
        <v>141</v>
      </c>
      <c r="D2526" t="s">
        <v>16</v>
      </c>
      <c r="E2526">
        <v>327</v>
      </c>
      <c r="F2526">
        <v>327</v>
      </c>
      <c r="G2526">
        <v>0</v>
      </c>
      <c r="H2526">
        <v>8</v>
      </c>
      <c r="I2526">
        <v>1</v>
      </c>
      <c r="J2526">
        <v>9</v>
      </c>
      <c r="K2526">
        <v>9</v>
      </c>
      <c r="L2526">
        <v>0</v>
      </c>
      <c r="M2526">
        <v>0</v>
      </c>
      <c r="N2526">
        <v>6</v>
      </c>
      <c r="O2526" s="28">
        <f t="shared" si="79"/>
        <v>0</v>
      </c>
      <c r="P2526" s="29" t="str">
        <f t="shared" si="80"/>
        <v>EV &amp; ED</v>
      </c>
    </row>
    <row r="2527" spans="1:16" x14ac:dyDescent="0.4">
      <c r="A2527" t="s">
        <v>161</v>
      </c>
      <c r="B2527" t="s">
        <v>164</v>
      </c>
      <c r="C2527" t="s">
        <v>141</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161</v>
      </c>
      <c r="B2528" t="s">
        <v>164</v>
      </c>
      <c r="C2528" t="s">
        <v>141</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161</v>
      </c>
      <c r="B2529" t="s">
        <v>164</v>
      </c>
      <c r="C2529" t="s">
        <v>142</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161</v>
      </c>
      <c r="B2530" t="s">
        <v>164</v>
      </c>
      <c r="C2530" t="s">
        <v>142</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161</v>
      </c>
      <c r="B2531" t="s">
        <v>164</v>
      </c>
      <c r="C2531" t="s">
        <v>142</v>
      </c>
      <c r="D2531" t="s">
        <v>16</v>
      </c>
      <c r="E2531">
        <v>891</v>
      </c>
      <c r="F2531">
        <v>891</v>
      </c>
      <c r="G2531">
        <v>0</v>
      </c>
      <c r="H2531">
        <v>32</v>
      </c>
      <c r="I2531">
        <v>0</v>
      </c>
      <c r="J2531">
        <v>32</v>
      </c>
      <c r="K2531">
        <v>32</v>
      </c>
      <c r="L2531">
        <v>0</v>
      </c>
      <c r="M2531">
        <v>0</v>
      </c>
      <c r="N2531">
        <v>25</v>
      </c>
      <c r="O2531" s="28">
        <f t="shared" si="79"/>
        <v>0</v>
      </c>
      <c r="P2531" s="29" t="str">
        <f t="shared" si="80"/>
        <v>EV &amp; ED</v>
      </c>
    </row>
    <row r="2532" spans="1:16" x14ac:dyDescent="0.4">
      <c r="A2532" t="s">
        <v>161</v>
      </c>
      <c r="B2532" t="s">
        <v>164</v>
      </c>
      <c r="C2532" t="s">
        <v>142</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161</v>
      </c>
      <c r="B2533" t="s">
        <v>164</v>
      </c>
      <c r="C2533" t="s">
        <v>142</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161</v>
      </c>
      <c r="B2534" t="s">
        <v>164</v>
      </c>
      <c r="C2534" t="s">
        <v>143</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161</v>
      </c>
      <c r="B2535" t="s">
        <v>164</v>
      </c>
      <c r="C2535" t="s">
        <v>143</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161</v>
      </c>
      <c r="B2536" t="s">
        <v>164</v>
      </c>
      <c r="C2536" t="s">
        <v>143</v>
      </c>
      <c r="D2536" t="s">
        <v>16</v>
      </c>
      <c r="E2536">
        <v>51</v>
      </c>
      <c r="F2536">
        <v>51</v>
      </c>
      <c r="G2536">
        <v>0</v>
      </c>
      <c r="H2536">
        <v>1</v>
      </c>
      <c r="I2536">
        <v>0</v>
      </c>
      <c r="J2536">
        <v>1</v>
      </c>
      <c r="K2536">
        <v>1</v>
      </c>
      <c r="L2536">
        <v>0</v>
      </c>
      <c r="M2536">
        <v>0</v>
      </c>
      <c r="N2536">
        <v>1</v>
      </c>
      <c r="O2536" s="28">
        <f t="shared" si="79"/>
        <v>0</v>
      </c>
      <c r="P2536" s="29" t="str">
        <f t="shared" si="80"/>
        <v>EV &amp; ED</v>
      </c>
    </row>
    <row r="2537" spans="1:16" x14ac:dyDescent="0.4">
      <c r="A2537" t="s">
        <v>161</v>
      </c>
      <c r="B2537" t="s">
        <v>164</v>
      </c>
      <c r="C2537" t="s">
        <v>143</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161</v>
      </c>
      <c r="B2538" t="s">
        <v>164</v>
      </c>
      <c r="C2538" t="s">
        <v>143</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161</v>
      </c>
      <c r="B2539" t="s">
        <v>164</v>
      </c>
      <c r="C2539" t="s">
        <v>144</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161</v>
      </c>
      <c r="B2540" t="s">
        <v>164</v>
      </c>
      <c r="C2540" t="s">
        <v>144</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161</v>
      </c>
      <c r="B2541" t="s">
        <v>164</v>
      </c>
      <c r="C2541" t="s">
        <v>144</v>
      </c>
      <c r="D2541" t="s">
        <v>16</v>
      </c>
      <c r="E2541">
        <v>590</v>
      </c>
      <c r="F2541">
        <v>590</v>
      </c>
      <c r="G2541">
        <v>0</v>
      </c>
      <c r="H2541">
        <v>14</v>
      </c>
      <c r="I2541">
        <v>0</v>
      </c>
      <c r="J2541">
        <v>14</v>
      </c>
      <c r="K2541">
        <v>14</v>
      </c>
      <c r="L2541">
        <v>0</v>
      </c>
      <c r="M2541">
        <v>0</v>
      </c>
      <c r="N2541">
        <v>22</v>
      </c>
      <c r="O2541" s="28">
        <f t="shared" si="79"/>
        <v>0</v>
      </c>
      <c r="P2541" s="29" t="str">
        <f t="shared" si="80"/>
        <v>EV &amp; ED</v>
      </c>
    </row>
    <row r="2542" spans="1:16" x14ac:dyDescent="0.4">
      <c r="A2542" t="s">
        <v>161</v>
      </c>
      <c r="B2542" t="s">
        <v>164</v>
      </c>
      <c r="C2542" t="s">
        <v>144</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161</v>
      </c>
      <c r="B2543" t="s">
        <v>164</v>
      </c>
      <c r="C2543" t="s">
        <v>144</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161</v>
      </c>
      <c r="B2544" t="s">
        <v>164</v>
      </c>
      <c r="C2544" t="s">
        <v>145</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161</v>
      </c>
      <c r="B2545" t="s">
        <v>164</v>
      </c>
      <c r="C2545" t="s">
        <v>145</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161</v>
      </c>
      <c r="B2546" t="s">
        <v>164</v>
      </c>
      <c r="C2546" t="s">
        <v>145</v>
      </c>
      <c r="D2546" t="s">
        <v>16</v>
      </c>
      <c r="E2546">
        <v>239</v>
      </c>
      <c r="F2546">
        <v>239</v>
      </c>
      <c r="G2546">
        <v>0</v>
      </c>
      <c r="H2546">
        <v>8</v>
      </c>
      <c r="I2546">
        <v>0</v>
      </c>
      <c r="J2546">
        <v>8</v>
      </c>
      <c r="K2546">
        <v>8</v>
      </c>
      <c r="L2546">
        <v>0</v>
      </c>
      <c r="M2546">
        <v>0</v>
      </c>
      <c r="N2546">
        <v>9</v>
      </c>
      <c r="O2546" s="28">
        <f t="shared" si="79"/>
        <v>0</v>
      </c>
      <c r="P2546" s="29" t="str">
        <f t="shared" si="80"/>
        <v>EV &amp; ED</v>
      </c>
    </row>
    <row r="2547" spans="1:16" x14ac:dyDescent="0.4">
      <c r="A2547" t="s">
        <v>161</v>
      </c>
      <c r="B2547" t="s">
        <v>164</v>
      </c>
      <c r="C2547" t="s">
        <v>145</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161</v>
      </c>
      <c r="B2548" t="s">
        <v>164</v>
      </c>
      <c r="C2548" t="s">
        <v>145</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161</v>
      </c>
      <c r="B2549" t="s">
        <v>164</v>
      </c>
      <c r="C2549" t="s">
        <v>146</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161</v>
      </c>
      <c r="B2550" t="s">
        <v>164</v>
      </c>
      <c r="C2550" t="s">
        <v>146</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161</v>
      </c>
      <c r="B2551" t="s">
        <v>164</v>
      </c>
      <c r="C2551" t="s">
        <v>146</v>
      </c>
      <c r="D2551" t="s">
        <v>16</v>
      </c>
      <c r="E2551">
        <v>91</v>
      </c>
      <c r="F2551">
        <v>91</v>
      </c>
      <c r="G2551">
        <v>0</v>
      </c>
      <c r="H2551">
        <v>4</v>
      </c>
      <c r="I2551">
        <v>0</v>
      </c>
      <c r="J2551">
        <v>4</v>
      </c>
      <c r="K2551">
        <v>4</v>
      </c>
      <c r="L2551">
        <v>0</v>
      </c>
      <c r="M2551">
        <v>0</v>
      </c>
      <c r="N2551">
        <v>3</v>
      </c>
      <c r="O2551" s="28">
        <f t="shared" si="79"/>
        <v>0</v>
      </c>
      <c r="P2551" s="29" t="str">
        <f t="shared" si="80"/>
        <v>EV &amp; ED</v>
      </c>
    </row>
    <row r="2552" spans="1:16" x14ac:dyDescent="0.4">
      <c r="A2552" t="s">
        <v>161</v>
      </c>
      <c r="B2552" t="s">
        <v>164</v>
      </c>
      <c r="C2552" t="s">
        <v>146</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161</v>
      </c>
      <c r="B2553" t="s">
        <v>164</v>
      </c>
      <c r="C2553" t="s">
        <v>146</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161</v>
      </c>
      <c r="B2554" t="s">
        <v>164</v>
      </c>
      <c r="C2554" t="s">
        <v>147</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161</v>
      </c>
      <c r="B2555" t="s">
        <v>164</v>
      </c>
      <c r="C2555" t="s">
        <v>147</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161</v>
      </c>
      <c r="B2556" t="s">
        <v>164</v>
      </c>
      <c r="C2556" t="s">
        <v>147</v>
      </c>
      <c r="D2556" t="s">
        <v>16</v>
      </c>
      <c r="E2556">
        <v>20</v>
      </c>
      <c r="F2556">
        <v>20</v>
      </c>
      <c r="G2556">
        <v>0</v>
      </c>
      <c r="H2556">
        <v>1</v>
      </c>
      <c r="I2556">
        <v>0</v>
      </c>
      <c r="J2556">
        <v>1</v>
      </c>
      <c r="K2556">
        <v>1</v>
      </c>
      <c r="L2556">
        <v>0</v>
      </c>
      <c r="M2556">
        <v>0</v>
      </c>
      <c r="N2556">
        <v>0</v>
      </c>
      <c r="O2556" s="28">
        <f t="shared" si="79"/>
        <v>0</v>
      </c>
      <c r="P2556" s="29" t="str">
        <f t="shared" si="80"/>
        <v>EV &amp; ED</v>
      </c>
    </row>
    <row r="2557" spans="1:16" x14ac:dyDescent="0.4">
      <c r="A2557" t="s">
        <v>161</v>
      </c>
      <c r="B2557" t="s">
        <v>164</v>
      </c>
      <c r="C2557" t="s">
        <v>147</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161</v>
      </c>
      <c r="B2558" t="s">
        <v>164</v>
      </c>
      <c r="C2558" t="s">
        <v>147</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161</v>
      </c>
      <c r="B2559" t="s">
        <v>164</v>
      </c>
      <c r="C2559" t="s">
        <v>148</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161</v>
      </c>
      <c r="B2560" t="s">
        <v>164</v>
      </c>
      <c r="C2560" t="s">
        <v>148</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161</v>
      </c>
      <c r="B2561" t="s">
        <v>164</v>
      </c>
      <c r="C2561" t="s">
        <v>148</v>
      </c>
      <c r="D2561" t="s">
        <v>16</v>
      </c>
      <c r="E2561">
        <v>27</v>
      </c>
      <c r="F2561">
        <v>27</v>
      </c>
      <c r="G2561">
        <v>0</v>
      </c>
      <c r="H2561">
        <v>0</v>
      </c>
      <c r="I2561">
        <v>0</v>
      </c>
      <c r="J2561">
        <v>0</v>
      </c>
      <c r="K2561">
        <v>0</v>
      </c>
      <c r="L2561">
        <v>0</v>
      </c>
      <c r="M2561">
        <v>0</v>
      </c>
      <c r="N2561">
        <v>1</v>
      </c>
      <c r="O2561" s="28">
        <f t="shared" si="79"/>
        <v>0</v>
      </c>
      <c r="P2561" s="29" t="str">
        <f t="shared" si="80"/>
        <v>EV &amp; ED</v>
      </c>
    </row>
    <row r="2562" spans="1:16" x14ac:dyDescent="0.4">
      <c r="A2562" t="s">
        <v>161</v>
      </c>
      <c r="B2562" t="s">
        <v>164</v>
      </c>
      <c r="C2562" t="s">
        <v>148</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161</v>
      </c>
      <c r="B2563" t="s">
        <v>164</v>
      </c>
      <c r="C2563" t="s">
        <v>148</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161</v>
      </c>
      <c r="B2564" t="s">
        <v>164</v>
      </c>
      <c r="C2564" t="s">
        <v>149</v>
      </c>
      <c r="D2564" t="s">
        <v>14</v>
      </c>
      <c r="E2564">
        <v>706</v>
      </c>
      <c r="F2564">
        <v>706</v>
      </c>
      <c r="G2564">
        <v>0</v>
      </c>
      <c r="H2564">
        <v>24</v>
      </c>
      <c r="I2564">
        <v>0</v>
      </c>
      <c r="J2564">
        <v>24</v>
      </c>
      <c r="K2564">
        <v>24</v>
      </c>
      <c r="L2564">
        <v>0</v>
      </c>
      <c r="M2564">
        <v>0</v>
      </c>
      <c r="N2564">
        <v>35</v>
      </c>
      <c r="O2564" s="28">
        <f t="shared" si="79"/>
        <v>0</v>
      </c>
      <c r="P2564" s="29" t="str">
        <f t="shared" si="80"/>
        <v>AB &amp; PROV</v>
      </c>
    </row>
    <row r="2565" spans="1:16" x14ac:dyDescent="0.4">
      <c r="A2565" t="s">
        <v>161</v>
      </c>
      <c r="B2565" t="s">
        <v>164</v>
      </c>
      <c r="C2565" t="s">
        <v>149</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161</v>
      </c>
      <c r="B2566" t="s">
        <v>164</v>
      </c>
      <c r="C2566" t="s">
        <v>149</v>
      </c>
      <c r="D2566" t="s">
        <v>16</v>
      </c>
      <c r="E2566">
        <v>0</v>
      </c>
      <c r="F2566">
        <v>0</v>
      </c>
      <c r="G2566">
        <v>0</v>
      </c>
      <c r="H2566">
        <v>0</v>
      </c>
      <c r="I2566">
        <v>0</v>
      </c>
      <c r="J2566">
        <v>0</v>
      </c>
      <c r="K2566">
        <v>0</v>
      </c>
      <c r="L2566">
        <v>0</v>
      </c>
      <c r="M2566">
        <v>0</v>
      </c>
      <c r="N2566">
        <v>0</v>
      </c>
      <c r="O2566" s="28">
        <f t="shared" si="81"/>
        <v>0</v>
      </c>
      <c r="P2566" s="29" t="str">
        <f t="shared" si="82"/>
        <v>EV &amp; ED</v>
      </c>
    </row>
    <row r="2567" spans="1:16" x14ac:dyDescent="0.4">
      <c r="A2567" t="s">
        <v>161</v>
      </c>
      <c r="B2567" t="s">
        <v>164</v>
      </c>
      <c r="C2567" t="s">
        <v>149</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161</v>
      </c>
      <c r="B2568" t="s">
        <v>164</v>
      </c>
      <c r="C2568" t="s">
        <v>149</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161</v>
      </c>
      <c r="B2569" t="s">
        <v>164</v>
      </c>
      <c r="C2569" t="s">
        <v>150</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161</v>
      </c>
      <c r="B2570" t="s">
        <v>164</v>
      </c>
      <c r="C2570" t="s">
        <v>150</v>
      </c>
      <c r="D2570" t="s">
        <v>15</v>
      </c>
      <c r="E2570">
        <v>136</v>
      </c>
      <c r="F2570">
        <v>136</v>
      </c>
      <c r="G2570">
        <v>0</v>
      </c>
      <c r="H2570">
        <v>5</v>
      </c>
      <c r="I2570">
        <v>1</v>
      </c>
      <c r="J2570">
        <v>6</v>
      </c>
      <c r="K2570">
        <v>6</v>
      </c>
      <c r="L2570">
        <v>0</v>
      </c>
      <c r="M2570">
        <v>0</v>
      </c>
      <c r="N2570">
        <v>5</v>
      </c>
      <c r="O2570" s="28">
        <f t="shared" si="81"/>
        <v>0</v>
      </c>
      <c r="P2570" s="29" t="str">
        <f t="shared" si="82"/>
        <v>AB &amp; PROV</v>
      </c>
    </row>
    <row r="2571" spans="1:16" x14ac:dyDescent="0.4">
      <c r="A2571" t="s">
        <v>161</v>
      </c>
      <c r="B2571" t="s">
        <v>164</v>
      </c>
      <c r="C2571" t="s">
        <v>150</v>
      </c>
      <c r="D2571" t="s">
        <v>16</v>
      </c>
      <c r="E2571">
        <v>0</v>
      </c>
      <c r="F2571">
        <v>0</v>
      </c>
      <c r="G2571">
        <v>0</v>
      </c>
      <c r="H2571">
        <v>0</v>
      </c>
      <c r="I2571">
        <v>0</v>
      </c>
      <c r="J2571">
        <v>0</v>
      </c>
      <c r="K2571">
        <v>0</v>
      </c>
      <c r="L2571">
        <v>0</v>
      </c>
      <c r="M2571">
        <v>0</v>
      </c>
      <c r="N2571">
        <v>0</v>
      </c>
      <c r="O2571" s="28">
        <f t="shared" si="81"/>
        <v>0</v>
      </c>
      <c r="P2571" s="29" t="str">
        <f t="shared" si="82"/>
        <v>EV &amp; ED</v>
      </c>
    </row>
    <row r="2572" spans="1:16" x14ac:dyDescent="0.4">
      <c r="A2572" t="s">
        <v>161</v>
      </c>
      <c r="B2572" t="s">
        <v>164</v>
      </c>
      <c r="C2572" t="s">
        <v>150</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161</v>
      </c>
      <c r="B2573" t="s">
        <v>164</v>
      </c>
      <c r="C2573" t="s">
        <v>150</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161</v>
      </c>
      <c r="B2574" t="s">
        <v>164</v>
      </c>
      <c r="C2574" t="s">
        <v>151</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161</v>
      </c>
      <c r="B2575" t="s">
        <v>164</v>
      </c>
      <c r="C2575" t="s">
        <v>151</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161</v>
      </c>
      <c r="B2576" t="s">
        <v>164</v>
      </c>
      <c r="C2576" t="s">
        <v>151</v>
      </c>
      <c r="D2576" t="s">
        <v>16</v>
      </c>
      <c r="E2576">
        <v>0</v>
      </c>
      <c r="F2576">
        <v>0</v>
      </c>
      <c r="G2576">
        <v>0</v>
      </c>
      <c r="H2576">
        <v>0</v>
      </c>
      <c r="I2576">
        <v>0</v>
      </c>
      <c r="J2576">
        <v>0</v>
      </c>
      <c r="K2576">
        <v>0</v>
      </c>
      <c r="L2576">
        <v>0</v>
      </c>
      <c r="M2576">
        <v>0</v>
      </c>
      <c r="N2576">
        <v>0</v>
      </c>
      <c r="O2576" s="28">
        <f t="shared" si="81"/>
        <v>0</v>
      </c>
      <c r="P2576" s="29" t="str">
        <f t="shared" si="82"/>
        <v>EV &amp; ED</v>
      </c>
    </row>
    <row r="2577" spans="1:16" x14ac:dyDescent="0.4">
      <c r="A2577" t="s">
        <v>161</v>
      </c>
      <c r="B2577" t="s">
        <v>164</v>
      </c>
      <c r="C2577" t="s">
        <v>151</v>
      </c>
      <c r="D2577" t="s">
        <v>17</v>
      </c>
      <c r="E2577">
        <v>3757</v>
      </c>
      <c r="F2577">
        <v>3757</v>
      </c>
      <c r="G2577">
        <v>0</v>
      </c>
      <c r="H2577">
        <v>88</v>
      </c>
      <c r="I2577">
        <v>0</v>
      </c>
      <c r="J2577">
        <v>88</v>
      </c>
      <c r="K2577">
        <v>88</v>
      </c>
      <c r="L2577">
        <v>0</v>
      </c>
      <c r="M2577">
        <v>2</v>
      </c>
      <c r="N2577">
        <v>103</v>
      </c>
      <c r="O2577" s="28">
        <f t="shared" si="81"/>
        <v>0</v>
      </c>
      <c r="P2577" s="29" t="str">
        <f t="shared" si="82"/>
        <v>EV &amp; ED</v>
      </c>
    </row>
    <row r="2578" spans="1:16" x14ac:dyDescent="0.4">
      <c r="A2578" t="s">
        <v>161</v>
      </c>
      <c r="B2578" t="s">
        <v>164</v>
      </c>
      <c r="C2578" t="s">
        <v>151</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161</v>
      </c>
      <c r="B2579" t="s">
        <v>164</v>
      </c>
      <c r="C2579" t="s">
        <v>152</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161</v>
      </c>
      <c r="B2580" t="s">
        <v>164</v>
      </c>
      <c r="C2580" t="s">
        <v>152</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161</v>
      </c>
      <c r="B2581" t="s">
        <v>164</v>
      </c>
      <c r="C2581" t="s">
        <v>152</v>
      </c>
      <c r="D2581" t="s">
        <v>16</v>
      </c>
      <c r="E2581">
        <v>0</v>
      </c>
      <c r="F2581">
        <v>0</v>
      </c>
      <c r="G2581">
        <v>0</v>
      </c>
      <c r="H2581">
        <v>0</v>
      </c>
      <c r="I2581">
        <v>0</v>
      </c>
      <c r="J2581">
        <v>0</v>
      </c>
      <c r="K2581">
        <v>0</v>
      </c>
      <c r="L2581">
        <v>0</v>
      </c>
      <c r="M2581">
        <v>0</v>
      </c>
      <c r="N2581">
        <v>0</v>
      </c>
      <c r="O2581" s="28">
        <f t="shared" si="81"/>
        <v>0</v>
      </c>
      <c r="P2581" s="29" t="str">
        <f t="shared" si="82"/>
        <v>EV &amp; ED</v>
      </c>
    </row>
    <row r="2582" spans="1:16" x14ac:dyDescent="0.4">
      <c r="A2582" t="s">
        <v>161</v>
      </c>
      <c r="B2582" t="s">
        <v>164</v>
      </c>
      <c r="C2582" t="s">
        <v>152</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161</v>
      </c>
      <c r="B2583" t="s">
        <v>164</v>
      </c>
      <c r="C2583" t="s">
        <v>152</v>
      </c>
      <c r="D2583" t="s">
        <v>18</v>
      </c>
      <c r="E2583">
        <v>265</v>
      </c>
      <c r="F2583">
        <v>265</v>
      </c>
      <c r="G2583">
        <v>0</v>
      </c>
      <c r="H2583">
        <v>14</v>
      </c>
      <c r="I2583">
        <v>0</v>
      </c>
      <c r="J2583">
        <v>14</v>
      </c>
      <c r="K2583">
        <v>14</v>
      </c>
      <c r="L2583">
        <v>0</v>
      </c>
      <c r="M2583">
        <v>0</v>
      </c>
      <c r="N2583">
        <v>23</v>
      </c>
      <c r="O2583" s="28">
        <f t="shared" si="81"/>
        <v>0</v>
      </c>
      <c r="P2583" s="29" t="str">
        <f t="shared" si="82"/>
        <v>AB &amp; PROV</v>
      </c>
    </row>
    <row r="2584" spans="1:16" x14ac:dyDescent="0.4">
      <c r="A2584" t="s">
        <v>161</v>
      </c>
      <c r="B2584" t="s">
        <v>156</v>
      </c>
      <c r="C2584" t="s">
        <v>110</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161</v>
      </c>
      <c r="B2585" t="s">
        <v>156</v>
      </c>
      <c r="C2585" t="s">
        <v>110</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161</v>
      </c>
      <c r="B2586" t="s">
        <v>156</v>
      </c>
      <c r="C2586" t="s">
        <v>110</v>
      </c>
      <c r="D2586" t="s">
        <v>16</v>
      </c>
      <c r="E2586">
        <v>695</v>
      </c>
      <c r="F2586">
        <v>695</v>
      </c>
      <c r="G2586">
        <v>0</v>
      </c>
      <c r="H2586">
        <v>0</v>
      </c>
      <c r="I2586">
        <v>0</v>
      </c>
      <c r="J2586">
        <v>0</v>
      </c>
      <c r="K2586">
        <v>0</v>
      </c>
      <c r="L2586">
        <v>0</v>
      </c>
      <c r="M2586">
        <v>0</v>
      </c>
      <c r="N2586">
        <v>7</v>
      </c>
      <c r="O2586" s="28">
        <f t="shared" si="81"/>
        <v>0</v>
      </c>
      <c r="P2586" s="29" t="str">
        <f t="shared" si="82"/>
        <v>EV &amp; ED</v>
      </c>
    </row>
    <row r="2587" spans="1:16" x14ac:dyDescent="0.4">
      <c r="A2587" t="s">
        <v>161</v>
      </c>
      <c r="B2587" t="s">
        <v>156</v>
      </c>
      <c r="C2587" t="s">
        <v>110</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161</v>
      </c>
      <c r="B2588" t="s">
        <v>156</v>
      </c>
      <c r="C2588" t="s">
        <v>110</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161</v>
      </c>
      <c r="B2589" t="s">
        <v>156</v>
      </c>
      <c r="C2589" t="s">
        <v>111</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161</v>
      </c>
      <c r="B2590" t="s">
        <v>156</v>
      </c>
      <c r="C2590" t="s">
        <v>111</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161</v>
      </c>
      <c r="B2591" t="s">
        <v>156</v>
      </c>
      <c r="C2591" t="s">
        <v>111</v>
      </c>
      <c r="D2591" t="s">
        <v>16</v>
      </c>
      <c r="E2591">
        <v>756</v>
      </c>
      <c r="F2591">
        <v>756</v>
      </c>
      <c r="G2591">
        <v>0</v>
      </c>
      <c r="H2591">
        <v>0</v>
      </c>
      <c r="I2591">
        <v>0</v>
      </c>
      <c r="J2591">
        <v>0</v>
      </c>
      <c r="K2591">
        <v>0</v>
      </c>
      <c r="L2591">
        <v>0</v>
      </c>
      <c r="M2591">
        <v>0</v>
      </c>
      <c r="N2591">
        <v>12</v>
      </c>
      <c r="O2591" s="28">
        <f t="shared" si="81"/>
        <v>0</v>
      </c>
      <c r="P2591" s="29" t="str">
        <f t="shared" si="82"/>
        <v>EV &amp; ED</v>
      </c>
    </row>
    <row r="2592" spans="1:16" x14ac:dyDescent="0.4">
      <c r="A2592" t="s">
        <v>161</v>
      </c>
      <c r="B2592" t="s">
        <v>156</v>
      </c>
      <c r="C2592" t="s">
        <v>111</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161</v>
      </c>
      <c r="B2593" t="s">
        <v>156</v>
      </c>
      <c r="C2593" t="s">
        <v>111</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161</v>
      </c>
      <c r="B2594" t="s">
        <v>156</v>
      </c>
      <c r="C2594" t="s">
        <v>112</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161</v>
      </c>
      <c r="B2595" t="s">
        <v>156</v>
      </c>
      <c r="C2595" t="s">
        <v>112</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161</v>
      </c>
      <c r="B2596" t="s">
        <v>156</v>
      </c>
      <c r="C2596" t="s">
        <v>112</v>
      </c>
      <c r="D2596" t="s">
        <v>16</v>
      </c>
      <c r="E2596">
        <v>101</v>
      </c>
      <c r="F2596">
        <v>101</v>
      </c>
      <c r="G2596">
        <v>0</v>
      </c>
      <c r="H2596">
        <v>0</v>
      </c>
      <c r="I2596">
        <v>0</v>
      </c>
      <c r="J2596">
        <v>0</v>
      </c>
      <c r="K2596">
        <v>0</v>
      </c>
      <c r="L2596">
        <v>0</v>
      </c>
      <c r="M2596">
        <v>0</v>
      </c>
      <c r="N2596">
        <v>3</v>
      </c>
      <c r="O2596" s="28">
        <f t="shared" si="81"/>
        <v>0</v>
      </c>
      <c r="P2596" s="29" t="str">
        <f t="shared" si="82"/>
        <v>EV &amp; ED</v>
      </c>
    </row>
    <row r="2597" spans="1:16" x14ac:dyDescent="0.4">
      <c r="A2597" t="s">
        <v>161</v>
      </c>
      <c r="B2597" t="s">
        <v>156</v>
      </c>
      <c r="C2597" t="s">
        <v>112</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161</v>
      </c>
      <c r="B2598" t="s">
        <v>156</v>
      </c>
      <c r="C2598" t="s">
        <v>112</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161</v>
      </c>
      <c r="B2599" t="s">
        <v>156</v>
      </c>
      <c r="C2599" t="s">
        <v>113</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161</v>
      </c>
      <c r="B2600" t="s">
        <v>156</v>
      </c>
      <c r="C2600" t="s">
        <v>113</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161</v>
      </c>
      <c r="B2601" t="s">
        <v>156</v>
      </c>
      <c r="C2601" t="s">
        <v>113</v>
      </c>
      <c r="D2601" t="s">
        <v>16</v>
      </c>
      <c r="E2601">
        <v>63</v>
      </c>
      <c r="F2601">
        <v>63</v>
      </c>
      <c r="G2601">
        <v>0</v>
      </c>
      <c r="H2601">
        <v>0</v>
      </c>
      <c r="I2601">
        <v>0</v>
      </c>
      <c r="J2601">
        <v>0</v>
      </c>
      <c r="K2601">
        <v>0</v>
      </c>
      <c r="L2601">
        <v>0</v>
      </c>
      <c r="M2601">
        <v>0</v>
      </c>
      <c r="N2601">
        <v>0</v>
      </c>
      <c r="O2601" s="28">
        <f t="shared" si="81"/>
        <v>0</v>
      </c>
      <c r="P2601" s="29" t="str">
        <f t="shared" si="82"/>
        <v>EV &amp; ED</v>
      </c>
    </row>
    <row r="2602" spans="1:16" x14ac:dyDescent="0.4">
      <c r="A2602" t="s">
        <v>161</v>
      </c>
      <c r="B2602" t="s">
        <v>156</v>
      </c>
      <c r="C2602" t="s">
        <v>113</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161</v>
      </c>
      <c r="B2603" t="s">
        <v>156</v>
      </c>
      <c r="C2603" t="s">
        <v>113</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161</v>
      </c>
      <c r="B2604" t="s">
        <v>156</v>
      </c>
      <c r="C2604" t="s">
        <v>114</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161</v>
      </c>
      <c r="B2605" t="s">
        <v>156</v>
      </c>
      <c r="C2605" t="s">
        <v>114</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161</v>
      </c>
      <c r="B2606" t="s">
        <v>156</v>
      </c>
      <c r="C2606" t="s">
        <v>114</v>
      </c>
      <c r="D2606" t="s">
        <v>16</v>
      </c>
      <c r="E2606">
        <v>124</v>
      </c>
      <c r="F2606">
        <v>124</v>
      </c>
      <c r="G2606">
        <v>0</v>
      </c>
      <c r="H2606">
        <v>0</v>
      </c>
      <c r="I2606">
        <v>0</v>
      </c>
      <c r="J2606">
        <v>0</v>
      </c>
      <c r="K2606">
        <v>0</v>
      </c>
      <c r="L2606">
        <v>0</v>
      </c>
      <c r="M2606">
        <v>0</v>
      </c>
      <c r="N2606">
        <v>3</v>
      </c>
      <c r="O2606" s="28">
        <f t="shared" si="81"/>
        <v>0</v>
      </c>
      <c r="P2606" s="29" t="str">
        <f t="shared" si="82"/>
        <v>EV &amp; ED</v>
      </c>
    </row>
    <row r="2607" spans="1:16" x14ac:dyDescent="0.4">
      <c r="A2607" t="s">
        <v>161</v>
      </c>
      <c r="B2607" t="s">
        <v>156</v>
      </c>
      <c r="C2607" t="s">
        <v>114</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161</v>
      </c>
      <c r="B2608" t="s">
        <v>156</v>
      </c>
      <c r="C2608" t="s">
        <v>114</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161</v>
      </c>
      <c r="B2609" t="s">
        <v>156</v>
      </c>
      <c r="C2609" t="s">
        <v>115</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161</v>
      </c>
      <c r="B2610" t="s">
        <v>156</v>
      </c>
      <c r="C2610" t="s">
        <v>115</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161</v>
      </c>
      <c r="B2611" t="s">
        <v>156</v>
      </c>
      <c r="C2611" t="s">
        <v>115</v>
      </c>
      <c r="D2611" t="s">
        <v>16</v>
      </c>
      <c r="E2611">
        <v>165</v>
      </c>
      <c r="F2611">
        <v>165</v>
      </c>
      <c r="G2611">
        <v>0</v>
      </c>
      <c r="H2611">
        <v>1</v>
      </c>
      <c r="I2611">
        <v>0</v>
      </c>
      <c r="J2611">
        <v>1</v>
      </c>
      <c r="K2611">
        <v>1</v>
      </c>
      <c r="L2611">
        <v>0</v>
      </c>
      <c r="M2611">
        <v>0</v>
      </c>
      <c r="N2611">
        <v>4</v>
      </c>
      <c r="O2611" s="28">
        <f t="shared" si="81"/>
        <v>0</v>
      </c>
      <c r="P2611" s="29" t="str">
        <f t="shared" si="82"/>
        <v>EV &amp; ED</v>
      </c>
    </row>
    <row r="2612" spans="1:16" x14ac:dyDescent="0.4">
      <c r="A2612" t="s">
        <v>161</v>
      </c>
      <c r="B2612" t="s">
        <v>156</v>
      </c>
      <c r="C2612" t="s">
        <v>115</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161</v>
      </c>
      <c r="B2613" t="s">
        <v>156</v>
      </c>
      <c r="C2613" t="s">
        <v>115</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161</v>
      </c>
      <c r="B2614" t="s">
        <v>156</v>
      </c>
      <c r="C2614" t="s">
        <v>116</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161</v>
      </c>
      <c r="B2615" t="s">
        <v>156</v>
      </c>
      <c r="C2615" t="s">
        <v>116</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161</v>
      </c>
      <c r="B2616" t="s">
        <v>156</v>
      </c>
      <c r="C2616" t="s">
        <v>116</v>
      </c>
      <c r="D2616" t="s">
        <v>16</v>
      </c>
      <c r="E2616">
        <v>206</v>
      </c>
      <c r="F2616">
        <v>206</v>
      </c>
      <c r="G2616">
        <v>0</v>
      </c>
      <c r="H2616">
        <v>1</v>
      </c>
      <c r="I2616">
        <v>0</v>
      </c>
      <c r="J2616">
        <v>1</v>
      </c>
      <c r="K2616">
        <v>1</v>
      </c>
      <c r="L2616">
        <v>0</v>
      </c>
      <c r="M2616">
        <v>0</v>
      </c>
      <c r="N2616">
        <v>12</v>
      </c>
      <c r="O2616" s="28">
        <f t="shared" si="81"/>
        <v>0</v>
      </c>
      <c r="P2616" s="29" t="str">
        <f t="shared" si="82"/>
        <v>EV &amp; ED</v>
      </c>
    </row>
    <row r="2617" spans="1:16" x14ac:dyDescent="0.4">
      <c r="A2617" t="s">
        <v>161</v>
      </c>
      <c r="B2617" t="s">
        <v>156</v>
      </c>
      <c r="C2617" t="s">
        <v>116</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161</v>
      </c>
      <c r="B2618" t="s">
        <v>156</v>
      </c>
      <c r="C2618" t="s">
        <v>116</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161</v>
      </c>
      <c r="B2619" t="s">
        <v>156</v>
      </c>
      <c r="C2619" t="s">
        <v>117</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161</v>
      </c>
      <c r="B2620" t="s">
        <v>156</v>
      </c>
      <c r="C2620" t="s">
        <v>117</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161</v>
      </c>
      <c r="B2621" t="s">
        <v>156</v>
      </c>
      <c r="C2621" t="s">
        <v>117</v>
      </c>
      <c r="D2621" t="s">
        <v>16</v>
      </c>
      <c r="E2621">
        <v>108</v>
      </c>
      <c r="F2621">
        <v>108</v>
      </c>
      <c r="G2621">
        <v>0</v>
      </c>
      <c r="H2621">
        <v>0</v>
      </c>
      <c r="I2621">
        <v>0</v>
      </c>
      <c r="J2621">
        <v>0</v>
      </c>
      <c r="K2621">
        <v>0</v>
      </c>
      <c r="L2621">
        <v>0</v>
      </c>
      <c r="M2621">
        <v>0</v>
      </c>
      <c r="N2621">
        <v>4</v>
      </c>
      <c r="O2621" s="28">
        <f t="shared" si="81"/>
        <v>0</v>
      </c>
      <c r="P2621" s="29" t="str">
        <f t="shared" si="82"/>
        <v>EV &amp; ED</v>
      </c>
    </row>
    <row r="2622" spans="1:16" x14ac:dyDescent="0.4">
      <c r="A2622" t="s">
        <v>161</v>
      </c>
      <c r="B2622" t="s">
        <v>156</v>
      </c>
      <c r="C2622" t="s">
        <v>117</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161</v>
      </c>
      <c r="B2623" t="s">
        <v>156</v>
      </c>
      <c r="C2623" t="s">
        <v>117</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161</v>
      </c>
      <c r="B2624" t="s">
        <v>156</v>
      </c>
      <c r="C2624" t="s">
        <v>118</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161</v>
      </c>
      <c r="B2625" t="s">
        <v>156</v>
      </c>
      <c r="C2625" t="s">
        <v>118</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161</v>
      </c>
      <c r="B2626" t="s">
        <v>156</v>
      </c>
      <c r="C2626" t="s">
        <v>118</v>
      </c>
      <c r="D2626" t="s">
        <v>16</v>
      </c>
      <c r="E2626">
        <v>111</v>
      </c>
      <c r="F2626">
        <v>111</v>
      </c>
      <c r="G2626">
        <v>0</v>
      </c>
      <c r="H2626">
        <v>0</v>
      </c>
      <c r="I2626">
        <v>0</v>
      </c>
      <c r="J2626">
        <v>0</v>
      </c>
      <c r="K2626">
        <v>0</v>
      </c>
      <c r="L2626">
        <v>0</v>
      </c>
      <c r="M2626">
        <v>0</v>
      </c>
      <c r="N2626">
        <v>3</v>
      </c>
      <c r="O2626" s="28">
        <f t="shared" si="81"/>
        <v>0</v>
      </c>
      <c r="P2626" s="29" t="str">
        <f t="shared" si="82"/>
        <v>EV &amp; ED</v>
      </c>
    </row>
    <row r="2627" spans="1:16" x14ac:dyDescent="0.4">
      <c r="A2627" t="s">
        <v>161</v>
      </c>
      <c r="B2627" t="s">
        <v>156</v>
      </c>
      <c r="C2627" t="s">
        <v>118</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161</v>
      </c>
      <c r="B2628" t="s">
        <v>156</v>
      </c>
      <c r="C2628" t="s">
        <v>118</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161</v>
      </c>
      <c r="B2629" t="s">
        <v>156</v>
      </c>
      <c r="C2629" t="s">
        <v>119</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161</v>
      </c>
      <c r="B2630" t="s">
        <v>156</v>
      </c>
      <c r="C2630" t="s">
        <v>119</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161</v>
      </c>
      <c r="B2631" t="s">
        <v>156</v>
      </c>
      <c r="C2631" t="s">
        <v>119</v>
      </c>
      <c r="D2631" t="s">
        <v>16</v>
      </c>
      <c r="E2631">
        <v>192</v>
      </c>
      <c r="F2631">
        <v>192</v>
      </c>
      <c r="G2631">
        <v>0</v>
      </c>
      <c r="H2631">
        <v>0</v>
      </c>
      <c r="I2631">
        <v>0</v>
      </c>
      <c r="J2631">
        <v>0</v>
      </c>
      <c r="K2631">
        <v>0</v>
      </c>
      <c r="L2631">
        <v>0</v>
      </c>
      <c r="M2631">
        <v>0</v>
      </c>
      <c r="N2631">
        <v>4</v>
      </c>
      <c r="O2631" s="28">
        <f t="shared" si="83"/>
        <v>0</v>
      </c>
      <c r="P2631" s="29" t="str">
        <f t="shared" si="84"/>
        <v>EV &amp; ED</v>
      </c>
    </row>
    <row r="2632" spans="1:16" x14ac:dyDescent="0.4">
      <c r="A2632" t="s">
        <v>161</v>
      </c>
      <c r="B2632" t="s">
        <v>156</v>
      </c>
      <c r="C2632" t="s">
        <v>119</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161</v>
      </c>
      <c r="B2633" t="s">
        <v>156</v>
      </c>
      <c r="C2633" t="s">
        <v>119</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161</v>
      </c>
      <c r="B2634" t="s">
        <v>156</v>
      </c>
      <c r="C2634" t="s">
        <v>120</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161</v>
      </c>
      <c r="B2635" t="s">
        <v>156</v>
      </c>
      <c r="C2635" t="s">
        <v>120</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161</v>
      </c>
      <c r="B2636" t="s">
        <v>156</v>
      </c>
      <c r="C2636" t="s">
        <v>120</v>
      </c>
      <c r="D2636" t="s">
        <v>16</v>
      </c>
      <c r="E2636">
        <v>336</v>
      </c>
      <c r="F2636">
        <v>336</v>
      </c>
      <c r="G2636">
        <v>0</v>
      </c>
      <c r="H2636">
        <v>0</v>
      </c>
      <c r="I2636">
        <v>0</v>
      </c>
      <c r="J2636">
        <v>0</v>
      </c>
      <c r="K2636">
        <v>0</v>
      </c>
      <c r="L2636">
        <v>0</v>
      </c>
      <c r="M2636">
        <v>0</v>
      </c>
      <c r="N2636">
        <v>18</v>
      </c>
      <c r="O2636" s="28">
        <f t="shared" si="83"/>
        <v>0</v>
      </c>
      <c r="P2636" s="29" t="str">
        <f t="shared" si="84"/>
        <v>EV &amp; ED</v>
      </c>
    </row>
    <row r="2637" spans="1:16" x14ac:dyDescent="0.4">
      <c r="A2637" t="s">
        <v>161</v>
      </c>
      <c r="B2637" t="s">
        <v>156</v>
      </c>
      <c r="C2637" t="s">
        <v>120</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161</v>
      </c>
      <c r="B2638" t="s">
        <v>156</v>
      </c>
      <c r="C2638" t="s">
        <v>120</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161</v>
      </c>
      <c r="B2639" t="s">
        <v>156</v>
      </c>
      <c r="C2639" t="s">
        <v>121</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161</v>
      </c>
      <c r="B2640" t="s">
        <v>156</v>
      </c>
      <c r="C2640" t="s">
        <v>121</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161</v>
      </c>
      <c r="B2641" t="s">
        <v>156</v>
      </c>
      <c r="C2641" t="s">
        <v>121</v>
      </c>
      <c r="D2641" t="s">
        <v>16</v>
      </c>
      <c r="E2641">
        <v>1208</v>
      </c>
      <c r="F2641">
        <v>1208</v>
      </c>
      <c r="G2641">
        <v>0</v>
      </c>
      <c r="H2641">
        <v>1</v>
      </c>
      <c r="I2641">
        <v>0</v>
      </c>
      <c r="J2641">
        <v>1</v>
      </c>
      <c r="K2641">
        <v>2</v>
      </c>
      <c r="L2641">
        <v>-1</v>
      </c>
      <c r="M2641">
        <v>0</v>
      </c>
      <c r="N2641">
        <v>44</v>
      </c>
      <c r="O2641" s="28">
        <f t="shared" si="83"/>
        <v>1</v>
      </c>
      <c r="P2641" s="29" t="str">
        <f t="shared" si="84"/>
        <v>EV &amp; ED</v>
      </c>
    </row>
    <row r="2642" spans="1:16" x14ac:dyDescent="0.4">
      <c r="A2642" t="s">
        <v>161</v>
      </c>
      <c r="B2642" t="s">
        <v>156</v>
      </c>
      <c r="C2642" t="s">
        <v>121</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161</v>
      </c>
      <c r="B2643" t="s">
        <v>156</v>
      </c>
      <c r="C2643" t="s">
        <v>121</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161</v>
      </c>
      <c r="B2644" t="s">
        <v>156</v>
      </c>
      <c r="C2644" t="s">
        <v>122</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161</v>
      </c>
      <c r="B2645" t="s">
        <v>156</v>
      </c>
      <c r="C2645" t="s">
        <v>122</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161</v>
      </c>
      <c r="B2646" t="s">
        <v>156</v>
      </c>
      <c r="C2646" t="s">
        <v>122</v>
      </c>
      <c r="D2646" t="s">
        <v>16</v>
      </c>
      <c r="E2646">
        <v>254</v>
      </c>
      <c r="F2646">
        <v>254</v>
      </c>
      <c r="G2646">
        <v>0</v>
      </c>
      <c r="H2646">
        <v>0</v>
      </c>
      <c r="I2646">
        <v>0</v>
      </c>
      <c r="J2646">
        <v>0</v>
      </c>
      <c r="K2646">
        <v>0</v>
      </c>
      <c r="L2646">
        <v>0</v>
      </c>
      <c r="M2646">
        <v>0</v>
      </c>
      <c r="N2646">
        <v>4</v>
      </c>
      <c r="O2646" s="28">
        <f t="shared" si="83"/>
        <v>0</v>
      </c>
      <c r="P2646" s="29" t="str">
        <f t="shared" si="84"/>
        <v>EV &amp; ED</v>
      </c>
    </row>
    <row r="2647" spans="1:16" x14ac:dyDescent="0.4">
      <c r="A2647" t="s">
        <v>161</v>
      </c>
      <c r="B2647" t="s">
        <v>156</v>
      </c>
      <c r="C2647" t="s">
        <v>122</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161</v>
      </c>
      <c r="B2648" t="s">
        <v>156</v>
      </c>
      <c r="C2648" t="s">
        <v>122</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161</v>
      </c>
      <c r="B2649" t="s">
        <v>156</v>
      </c>
      <c r="C2649" t="s">
        <v>123</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161</v>
      </c>
      <c r="B2650" t="s">
        <v>156</v>
      </c>
      <c r="C2650" t="s">
        <v>123</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161</v>
      </c>
      <c r="B2651" t="s">
        <v>156</v>
      </c>
      <c r="C2651" t="s">
        <v>123</v>
      </c>
      <c r="D2651" t="s">
        <v>16</v>
      </c>
      <c r="E2651">
        <v>183</v>
      </c>
      <c r="F2651">
        <v>183</v>
      </c>
      <c r="G2651">
        <v>0</v>
      </c>
      <c r="H2651">
        <v>1</v>
      </c>
      <c r="I2651">
        <v>0</v>
      </c>
      <c r="J2651">
        <v>1</v>
      </c>
      <c r="K2651">
        <v>1</v>
      </c>
      <c r="L2651">
        <v>0</v>
      </c>
      <c r="M2651">
        <v>0</v>
      </c>
      <c r="N2651">
        <v>6</v>
      </c>
      <c r="O2651" s="28">
        <f t="shared" si="83"/>
        <v>0</v>
      </c>
      <c r="P2651" s="29" t="str">
        <f t="shared" si="84"/>
        <v>EV &amp; ED</v>
      </c>
    </row>
    <row r="2652" spans="1:16" x14ac:dyDescent="0.4">
      <c r="A2652" t="s">
        <v>161</v>
      </c>
      <c r="B2652" t="s">
        <v>156</v>
      </c>
      <c r="C2652" t="s">
        <v>123</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161</v>
      </c>
      <c r="B2653" t="s">
        <v>156</v>
      </c>
      <c r="C2653" t="s">
        <v>123</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161</v>
      </c>
      <c r="B2654" t="s">
        <v>156</v>
      </c>
      <c r="C2654" t="s">
        <v>124</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161</v>
      </c>
      <c r="B2655" t="s">
        <v>156</v>
      </c>
      <c r="C2655" t="s">
        <v>124</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161</v>
      </c>
      <c r="B2656" t="s">
        <v>156</v>
      </c>
      <c r="C2656" t="s">
        <v>124</v>
      </c>
      <c r="D2656" t="s">
        <v>16</v>
      </c>
      <c r="E2656">
        <v>79</v>
      </c>
      <c r="F2656">
        <v>79</v>
      </c>
      <c r="G2656">
        <v>0</v>
      </c>
      <c r="H2656">
        <v>0</v>
      </c>
      <c r="I2656">
        <v>0</v>
      </c>
      <c r="J2656">
        <v>0</v>
      </c>
      <c r="K2656">
        <v>0</v>
      </c>
      <c r="L2656">
        <v>0</v>
      </c>
      <c r="M2656">
        <v>0</v>
      </c>
      <c r="N2656">
        <v>5</v>
      </c>
      <c r="O2656" s="28">
        <f t="shared" si="83"/>
        <v>0</v>
      </c>
      <c r="P2656" s="29" t="str">
        <f t="shared" si="84"/>
        <v>EV &amp; ED</v>
      </c>
    </row>
    <row r="2657" spans="1:16" x14ac:dyDescent="0.4">
      <c r="A2657" t="s">
        <v>161</v>
      </c>
      <c r="B2657" t="s">
        <v>156</v>
      </c>
      <c r="C2657" t="s">
        <v>124</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161</v>
      </c>
      <c r="B2658" t="s">
        <v>156</v>
      </c>
      <c r="C2658" t="s">
        <v>124</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161</v>
      </c>
      <c r="B2659" t="s">
        <v>156</v>
      </c>
      <c r="C2659" t="s">
        <v>125</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161</v>
      </c>
      <c r="B2660" t="s">
        <v>156</v>
      </c>
      <c r="C2660" t="s">
        <v>125</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161</v>
      </c>
      <c r="B2661" t="s">
        <v>156</v>
      </c>
      <c r="C2661" t="s">
        <v>125</v>
      </c>
      <c r="D2661" t="s">
        <v>16</v>
      </c>
      <c r="E2661">
        <v>959</v>
      </c>
      <c r="F2661">
        <v>959</v>
      </c>
      <c r="G2661">
        <v>0</v>
      </c>
      <c r="H2661">
        <v>0</v>
      </c>
      <c r="I2661">
        <v>0</v>
      </c>
      <c r="J2661">
        <v>0</v>
      </c>
      <c r="K2661">
        <v>0</v>
      </c>
      <c r="L2661">
        <v>0</v>
      </c>
      <c r="M2661">
        <v>0</v>
      </c>
      <c r="N2661">
        <v>21</v>
      </c>
      <c r="O2661" s="28">
        <f t="shared" si="83"/>
        <v>0</v>
      </c>
      <c r="P2661" s="29" t="str">
        <f t="shared" si="84"/>
        <v>EV &amp; ED</v>
      </c>
    </row>
    <row r="2662" spans="1:16" x14ac:dyDescent="0.4">
      <c r="A2662" t="s">
        <v>161</v>
      </c>
      <c r="B2662" t="s">
        <v>156</v>
      </c>
      <c r="C2662" t="s">
        <v>125</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161</v>
      </c>
      <c r="B2663" t="s">
        <v>156</v>
      </c>
      <c r="C2663" t="s">
        <v>125</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161</v>
      </c>
      <c r="B2664" t="s">
        <v>156</v>
      </c>
      <c r="C2664" t="s">
        <v>126</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161</v>
      </c>
      <c r="B2665" t="s">
        <v>156</v>
      </c>
      <c r="C2665" t="s">
        <v>126</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161</v>
      </c>
      <c r="B2666" t="s">
        <v>156</v>
      </c>
      <c r="C2666" t="s">
        <v>126</v>
      </c>
      <c r="D2666" t="s">
        <v>16</v>
      </c>
      <c r="E2666">
        <v>126</v>
      </c>
      <c r="F2666">
        <v>126</v>
      </c>
      <c r="G2666">
        <v>0</v>
      </c>
      <c r="H2666">
        <v>0</v>
      </c>
      <c r="I2666">
        <v>0</v>
      </c>
      <c r="J2666">
        <v>0</v>
      </c>
      <c r="K2666">
        <v>0</v>
      </c>
      <c r="L2666">
        <v>0</v>
      </c>
      <c r="M2666">
        <v>0</v>
      </c>
      <c r="N2666">
        <v>7</v>
      </c>
      <c r="O2666" s="28">
        <f t="shared" si="83"/>
        <v>0</v>
      </c>
      <c r="P2666" s="29" t="str">
        <f t="shared" si="84"/>
        <v>EV &amp; ED</v>
      </c>
    </row>
    <row r="2667" spans="1:16" x14ac:dyDescent="0.4">
      <c r="A2667" t="s">
        <v>161</v>
      </c>
      <c r="B2667" t="s">
        <v>156</v>
      </c>
      <c r="C2667" t="s">
        <v>126</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161</v>
      </c>
      <c r="B2668" t="s">
        <v>156</v>
      </c>
      <c r="C2668" t="s">
        <v>126</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161</v>
      </c>
      <c r="B2669" t="s">
        <v>156</v>
      </c>
      <c r="C2669" t="s">
        <v>127</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161</v>
      </c>
      <c r="B2670" t="s">
        <v>156</v>
      </c>
      <c r="C2670" t="s">
        <v>127</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161</v>
      </c>
      <c r="B2671" t="s">
        <v>156</v>
      </c>
      <c r="C2671" t="s">
        <v>127</v>
      </c>
      <c r="D2671" t="s">
        <v>16</v>
      </c>
      <c r="E2671">
        <v>21</v>
      </c>
      <c r="F2671">
        <v>21</v>
      </c>
      <c r="G2671">
        <v>0</v>
      </c>
      <c r="H2671">
        <v>0</v>
      </c>
      <c r="I2671">
        <v>0</v>
      </c>
      <c r="J2671">
        <v>0</v>
      </c>
      <c r="K2671">
        <v>0</v>
      </c>
      <c r="L2671">
        <v>0</v>
      </c>
      <c r="M2671">
        <v>0</v>
      </c>
      <c r="N2671">
        <v>2</v>
      </c>
      <c r="O2671" s="28">
        <f t="shared" si="83"/>
        <v>0</v>
      </c>
      <c r="P2671" s="29" t="str">
        <f t="shared" si="84"/>
        <v>EV &amp; ED</v>
      </c>
    </row>
    <row r="2672" spans="1:16" x14ac:dyDescent="0.4">
      <c r="A2672" t="s">
        <v>161</v>
      </c>
      <c r="B2672" t="s">
        <v>156</v>
      </c>
      <c r="C2672" t="s">
        <v>127</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161</v>
      </c>
      <c r="B2673" t="s">
        <v>156</v>
      </c>
      <c r="C2673" t="s">
        <v>127</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161</v>
      </c>
      <c r="B2674" t="s">
        <v>156</v>
      </c>
      <c r="C2674" t="s">
        <v>128</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161</v>
      </c>
      <c r="B2675" t="s">
        <v>156</v>
      </c>
      <c r="C2675" t="s">
        <v>128</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161</v>
      </c>
      <c r="B2676" t="s">
        <v>156</v>
      </c>
      <c r="C2676" t="s">
        <v>128</v>
      </c>
      <c r="D2676" t="s">
        <v>16</v>
      </c>
      <c r="E2676">
        <v>468</v>
      </c>
      <c r="F2676">
        <v>468</v>
      </c>
      <c r="G2676">
        <v>0</v>
      </c>
      <c r="H2676">
        <v>1</v>
      </c>
      <c r="I2676">
        <v>0</v>
      </c>
      <c r="J2676">
        <v>1</v>
      </c>
      <c r="K2676">
        <v>1</v>
      </c>
      <c r="L2676">
        <v>0</v>
      </c>
      <c r="M2676">
        <v>0</v>
      </c>
      <c r="N2676">
        <v>12</v>
      </c>
      <c r="O2676" s="28">
        <f t="shared" si="83"/>
        <v>0</v>
      </c>
      <c r="P2676" s="29" t="str">
        <f t="shared" si="84"/>
        <v>EV &amp; ED</v>
      </c>
    </row>
    <row r="2677" spans="1:16" x14ac:dyDescent="0.4">
      <c r="A2677" t="s">
        <v>161</v>
      </c>
      <c r="B2677" t="s">
        <v>156</v>
      </c>
      <c r="C2677" t="s">
        <v>128</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161</v>
      </c>
      <c r="B2678" t="s">
        <v>156</v>
      </c>
      <c r="C2678" t="s">
        <v>128</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161</v>
      </c>
      <c r="B2679" t="s">
        <v>156</v>
      </c>
      <c r="C2679" t="s">
        <v>129</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161</v>
      </c>
      <c r="B2680" t="s">
        <v>156</v>
      </c>
      <c r="C2680" t="s">
        <v>129</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161</v>
      </c>
      <c r="B2681" t="s">
        <v>156</v>
      </c>
      <c r="C2681" t="s">
        <v>129</v>
      </c>
      <c r="D2681" t="s">
        <v>16</v>
      </c>
      <c r="E2681">
        <v>96</v>
      </c>
      <c r="F2681">
        <v>96</v>
      </c>
      <c r="G2681">
        <v>0</v>
      </c>
      <c r="H2681">
        <v>0</v>
      </c>
      <c r="I2681">
        <v>0</v>
      </c>
      <c r="J2681">
        <v>0</v>
      </c>
      <c r="K2681">
        <v>0</v>
      </c>
      <c r="L2681">
        <v>0</v>
      </c>
      <c r="M2681">
        <v>0</v>
      </c>
      <c r="N2681">
        <v>2</v>
      </c>
      <c r="O2681" s="28">
        <f t="shared" si="83"/>
        <v>0</v>
      </c>
      <c r="P2681" s="29" t="str">
        <f t="shared" si="84"/>
        <v>EV &amp; ED</v>
      </c>
    </row>
    <row r="2682" spans="1:16" x14ac:dyDescent="0.4">
      <c r="A2682" t="s">
        <v>161</v>
      </c>
      <c r="B2682" t="s">
        <v>156</v>
      </c>
      <c r="C2682" t="s">
        <v>129</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161</v>
      </c>
      <c r="B2683" t="s">
        <v>156</v>
      </c>
      <c r="C2683" t="s">
        <v>129</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161</v>
      </c>
      <c r="B2684" t="s">
        <v>156</v>
      </c>
      <c r="C2684" t="s">
        <v>130</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161</v>
      </c>
      <c r="B2685" t="s">
        <v>156</v>
      </c>
      <c r="C2685" t="s">
        <v>130</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161</v>
      </c>
      <c r="B2686" t="s">
        <v>156</v>
      </c>
      <c r="C2686" t="s">
        <v>130</v>
      </c>
      <c r="D2686" t="s">
        <v>16</v>
      </c>
      <c r="E2686">
        <v>18</v>
      </c>
      <c r="F2686">
        <v>18</v>
      </c>
      <c r="G2686">
        <v>0</v>
      </c>
      <c r="H2686">
        <v>0</v>
      </c>
      <c r="I2686">
        <v>0</v>
      </c>
      <c r="J2686">
        <v>0</v>
      </c>
      <c r="K2686">
        <v>0</v>
      </c>
      <c r="L2686">
        <v>0</v>
      </c>
      <c r="M2686">
        <v>0</v>
      </c>
      <c r="N2686">
        <v>0</v>
      </c>
      <c r="O2686" s="28">
        <f t="shared" si="83"/>
        <v>0</v>
      </c>
      <c r="P2686" s="29" t="str">
        <f t="shared" si="84"/>
        <v>EV &amp; ED</v>
      </c>
    </row>
    <row r="2687" spans="1:16" x14ac:dyDescent="0.4">
      <c r="A2687" t="s">
        <v>161</v>
      </c>
      <c r="B2687" t="s">
        <v>156</v>
      </c>
      <c r="C2687" t="s">
        <v>130</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161</v>
      </c>
      <c r="B2688" t="s">
        <v>156</v>
      </c>
      <c r="C2688" t="s">
        <v>130</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161</v>
      </c>
      <c r="B2689" t="s">
        <v>156</v>
      </c>
      <c r="C2689" t="s">
        <v>131</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161</v>
      </c>
      <c r="B2690" t="s">
        <v>156</v>
      </c>
      <c r="C2690" t="s">
        <v>131</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161</v>
      </c>
      <c r="B2691" t="s">
        <v>156</v>
      </c>
      <c r="C2691" t="s">
        <v>131</v>
      </c>
      <c r="D2691" t="s">
        <v>16</v>
      </c>
      <c r="E2691">
        <v>387</v>
      </c>
      <c r="F2691">
        <v>387</v>
      </c>
      <c r="G2691">
        <v>0</v>
      </c>
      <c r="H2691">
        <v>0</v>
      </c>
      <c r="I2691">
        <v>0</v>
      </c>
      <c r="J2691">
        <v>0</v>
      </c>
      <c r="K2691">
        <v>0</v>
      </c>
      <c r="L2691">
        <v>0</v>
      </c>
      <c r="M2691">
        <v>0</v>
      </c>
      <c r="N2691">
        <v>5</v>
      </c>
      <c r="O2691" s="28">
        <f t="shared" si="83"/>
        <v>0</v>
      </c>
      <c r="P2691" s="29" t="str">
        <f t="shared" si="84"/>
        <v>EV &amp; ED</v>
      </c>
    </row>
    <row r="2692" spans="1:16" x14ac:dyDescent="0.4">
      <c r="A2692" t="s">
        <v>161</v>
      </c>
      <c r="B2692" t="s">
        <v>156</v>
      </c>
      <c r="C2692" t="s">
        <v>131</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161</v>
      </c>
      <c r="B2693" t="s">
        <v>156</v>
      </c>
      <c r="C2693" t="s">
        <v>131</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161</v>
      </c>
      <c r="B2694" t="s">
        <v>156</v>
      </c>
      <c r="C2694" t="s">
        <v>132</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161</v>
      </c>
      <c r="B2695" t="s">
        <v>156</v>
      </c>
      <c r="C2695" t="s">
        <v>132</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161</v>
      </c>
      <c r="B2696" t="s">
        <v>156</v>
      </c>
      <c r="C2696" t="s">
        <v>132</v>
      </c>
      <c r="D2696" t="s">
        <v>16</v>
      </c>
      <c r="E2696">
        <v>302</v>
      </c>
      <c r="F2696">
        <v>302</v>
      </c>
      <c r="G2696">
        <v>0</v>
      </c>
      <c r="H2696">
        <v>0</v>
      </c>
      <c r="I2696">
        <v>0</v>
      </c>
      <c r="J2696">
        <v>0</v>
      </c>
      <c r="K2696">
        <v>0</v>
      </c>
      <c r="L2696">
        <v>0</v>
      </c>
      <c r="M2696">
        <v>0</v>
      </c>
      <c r="N2696">
        <v>10</v>
      </c>
      <c r="O2696" s="28">
        <f t="shared" si="85"/>
        <v>0</v>
      </c>
      <c r="P2696" s="29" t="str">
        <f t="shared" si="86"/>
        <v>EV &amp; ED</v>
      </c>
    </row>
    <row r="2697" spans="1:16" x14ac:dyDescent="0.4">
      <c r="A2697" t="s">
        <v>161</v>
      </c>
      <c r="B2697" t="s">
        <v>156</v>
      </c>
      <c r="C2697" t="s">
        <v>132</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161</v>
      </c>
      <c r="B2698" t="s">
        <v>156</v>
      </c>
      <c r="C2698" t="s">
        <v>132</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161</v>
      </c>
      <c r="B2699" t="s">
        <v>156</v>
      </c>
      <c r="C2699" t="s">
        <v>133</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161</v>
      </c>
      <c r="B2700" t="s">
        <v>156</v>
      </c>
      <c r="C2700" t="s">
        <v>133</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161</v>
      </c>
      <c r="B2701" t="s">
        <v>156</v>
      </c>
      <c r="C2701" t="s">
        <v>133</v>
      </c>
      <c r="D2701" t="s">
        <v>16</v>
      </c>
      <c r="E2701">
        <v>121</v>
      </c>
      <c r="F2701">
        <v>121</v>
      </c>
      <c r="G2701">
        <v>0</v>
      </c>
      <c r="H2701">
        <v>0</v>
      </c>
      <c r="I2701">
        <v>0</v>
      </c>
      <c r="J2701">
        <v>0</v>
      </c>
      <c r="K2701">
        <v>0</v>
      </c>
      <c r="L2701">
        <v>0</v>
      </c>
      <c r="M2701">
        <v>0</v>
      </c>
      <c r="N2701">
        <v>3</v>
      </c>
      <c r="O2701" s="28">
        <f t="shared" si="85"/>
        <v>0</v>
      </c>
      <c r="P2701" s="29" t="str">
        <f t="shared" si="86"/>
        <v>EV &amp; ED</v>
      </c>
    </row>
    <row r="2702" spans="1:16" x14ac:dyDescent="0.4">
      <c r="A2702" t="s">
        <v>161</v>
      </c>
      <c r="B2702" t="s">
        <v>156</v>
      </c>
      <c r="C2702" t="s">
        <v>133</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161</v>
      </c>
      <c r="B2703" t="s">
        <v>156</v>
      </c>
      <c r="C2703" t="s">
        <v>133</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161</v>
      </c>
      <c r="B2704" t="s">
        <v>156</v>
      </c>
      <c r="C2704" t="s">
        <v>134</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161</v>
      </c>
      <c r="B2705" t="s">
        <v>156</v>
      </c>
      <c r="C2705" t="s">
        <v>134</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161</v>
      </c>
      <c r="B2706" t="s">
        <v>156</v>
      </c>
      <c r="C2706" t="s">
        <v>134</v>
      </c>
      <c r="D2706" t="s">
        <v>16</v>
      </c>
      <c r="E2706">
        <v>30</v>
      </c>
      <c r="F2706">
        <v>30</v>
      </c>
      <c r="G2706">
        <v>0</v>
      </c>
      <c r="H2706">
        <v>0</v>
      </c>
      <c r="I2706">
        <v>0</v>
      </c>
      <c r="J2706">
        <v>0</v>
      </c>
      <c r="K2706">
        <v>0</v>
      </c>
      <c r="L2706">
        <v>0</v>
      </c>
      <c r="M2706">
        <v>0</v>
      </c>
      <c r="N2706">
        <v>0</v>
      </c>
      <c r="O2706" s="28">
        <f t="shared" si="85"/>
        <v>0</v>
      </c>
      <c r="P2706" s="29" t="str">
        <f t="shared" si="86"/>
        <v>EV &amp; ED</v>
      </c>
    </row>
    <row r="2707" spans="1:16" x14ac:dyDescent="0.4">
      <c r="A2707" t="s">
        <v>161</v>
      </c>
      <c r="B2707" t="s">
        <v>156</v>
      </c>
      <c r="C2707" t="s">
        <v>134</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161</v>
      </c>
      <c r="B2708" t="s">
        <v>156</v>
      </c>
      <c r="C2708" t="s">
        <v>134</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161</v>
      </c>
      <c r="B2709" t="s">
        <v>156</v>
      </c>
      <c r="C2709" t="s">
        <v>135</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161</v>
      </c>
      <c r="B2710" t="s">
        <v>156</v>
      </c>
      <c r="C2710" t="s">
        <v>135</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161</v>
      </c>
      <c r="B2711" t="s">
        <v>156</v>
      </c>
      <c r="C2711" t="s">
        <v>135</v>
      </c>
      <c r="D2711" t="s">
        <v>16</v>
      </c>
      <c r="E2711">
        <v>187</v>
      </c>
      <c r="F2711">
        <v>187</v>
      </c>
      <c r="G2711">
        <v>0</v>
      </c>
      <c r="H2711">
        <v>0</v>
      </c>
      <c r="I2711">
        <v>0</v>
      </c>
      <c r="J2711">
        <v>0</v>
      </c>
      <c r="K2711">
        <v>0</v>
      </c>
      <c r="L2711">
        <v>0</v>
      </c>
      <c r="M2711">
        <v>0</v>
      </c>
      <c r="N2711">
        <v>2</v>
      </c>
      <c r="O2711" s="28">
        <f t="shared" si="85"/>
        <v>0</v>
      </c>
      <c r="P2711" s="29" t="str">
        <f t="shared" si="86"/>
        <v>EV &amp; ED</v>
      </c>
    </row>
    <row r="2712" spans="1:16" x14ac:dyDescent="0.4">
      <c r="A2712" t="s">
        <v>161</v>
      </c>
      <c r="B2712" t="s">
        <v>156</v>
      </c>
      <c r="C2712" t="s">
        <v>135</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161</v>
      </c>
      <c r="B2713" t="s">
        <v>156</v>
      </c>
      <c r="C2713" t="s">
        <v>135</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161</v>
      </c>
      <c r="B2714" t="s">
        <v>156</v>
      </c>
      <c r="C2714" t="s">
        <v>136</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161</v>
      </c>
      <c r="B2715" t="s">
        <v>156</v>
      </c>
      <c r="C2715" t="s">
        <v>136</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161</v>
      </c>
      <c r="B2716" t="s">
        <v>156</v>
      </c>
      <c r="C2716" t="s">
        <v>136</v>
      </c>
      <c r="D2716" t="s">
        <v>16</v>
      </c>
      <c r="E2716">
        <v>191</v>
      </c>
      <c r="F2716">
        <v>191</v>
      </c>
      <c r="G2716">
        <v>0</v>
      </c>
      <c r="H2716">
        <v>1</v>
      </c>
      <c r="I2716">
        <v>0</v>
      </c>
      <c r="J2716">
        <v>1</v>
      </c>
      <c r="K2716">
        <v>1</v>
      </c>
      <c r="L2716">
        <v>0</v>
      </c>
      <c r="M2716">
        <v>0</v>
      </c>
      <c r="N2716">
        <v>5</v>
      </c>
      <c r="O2716" s="28">
        <f t="shared" si="85"/>
        <v>0</v>
      </c>
      <c r="P2716" s="29" t="str">
        <f t="shared" si="86"/>
        <v>EV &amp; ED</v>
      </c>
    </row>
    <row r="2717" spans="1:16" x14ac:dyDescent="0.4">
      <c r="A2717" t="s">
        <v>161</v>
      </c>
      <c r="B2717" t="s">
        <v>156</v>
      </c>
      <c r="C2717" t="s">
        <v>136</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161</v>
      </c>
      <c r="B2718" t="s">
        <v>156</v>
      </c>
      <c r="C2718" t="s">
        <v>136</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161</v>
      </c>
      <c r="B2719" t="s">
        <v>156</v>
      </c>
      <c r="C2719" t="s">
        <v>137</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161</v>
      </c>
      <c r="B2720" t="s">
        <v>156</v>
      </c>
      <c r="C2720" t="s">
        <v>137</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161</v>
      </c>
      <c r="B2721" t="s">
        <v>156</v>
      </c>
      <c r="C2721" t="s">
        <v>137</v>
      </c>
      <c r="D2721" t="s">
        <v>16</v>
      </c>
      <c r="E2721">
        <v>119</v>
      </c>
      <c r="F2721">
        <v>119</v>
      </c>
      <c r="G2721">
        <v>0</v>
      </c>
      <c r="H2721">
        <v>0</v>
      </c>
      <c r="I2721">
        <v>0</v>
      </c>
      <c r="J2721">
        <v>0</v>
      </c>
      <c r="K2721">
        <v>0</v>
      </c>
      <c r="L2721">
        <v>0</v>
      </c>
      <c r="M2721">
        <v>0</v>
      </c>
      <c r="N2721">
        <v>4</v>
      </c>
      <c r="O2721" s="28">
        <f t="shared" si="85"/>
        <v>0</v>
      </c>
      <c r="P2721" s="29" t="str">
        <f t="shared" si="86"/>
        <v>EV &amp; ED</v>
      </c>
    </row>
    <row r="2722" spans="1:16" x14ac:dyDescent="0.4">
      <c r="A2722" t="s">
        <v>161</v>
      </c>
      <c r="B2722" t="s">
        <v>156</v>
      </c>
      <c r="C2722" t="s">
        <v>137</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161</v>
      </c>
      <c r="B2723" t="s">
        <v>156</v>
      </c>
      <c r="C2723" t="s">
        <v>137</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161</v>
      </c>
      <c r="B2724" t="s">
        <v>156</v>
      </c>
      <c r="C2724" t="s">
        <v>138</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161</v>
      </c>
      <c r="B2725" t="s">
        <v>156</v>
      </c>
      <c r="C2725" t="s">
        <v>138</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161</v>
      </c>
      <c r="B2726" t="s">
        <v>156</v>
      </c>
      <c r="C2726" t="s">
        <v>138</v>
      </c>
      <c r="D2726" t="s">
        <v>16</v>
      </c>
      <c r="E2726">
        <v>76</v>
      </c>
      <c r="F2726">
        <v>76</v>
      </c>
      <c r="G2726">
        <v>0</v>
      </c>
      <c r="H2726">
        <v>0</v>
      </c>
      <c r="I2726">
        <v>0</v>
      </c>
      <c r="J2726">
        <v>0</v>
      </c>
      <c r="K2726">
        <v>0</v>
      </c>
      <c r="L2726">
        <v>0</v>
      </c>
      <c r="M2726">
        <v>0</v>
      </c>
      <c r="N2726">
        <v>3</v>
      </c>
      <c r="O2726" s="28">
        <f t="shared" si="85"/>
        <v>0</v>
      </c>
      <c r="P2726" s="29" t="str">
        <f t="shared" si="86"/>
        <v>EV &amp; ED</v>
      </c>
    </row>
    <row r="2727" spans="1:16" x14ac:dyDescent="0.4">
      <c r="A2727" t="s">
        <v>161</v>
      </c>
      <c r="B2727" t="s">
        <v>156</v>
      </c>
      <c r="C2727" t="s">
        <v>138</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161</v>
      </c>
      <c r="B2728" t="s">
        <v>156</v>
      </c>
      <c r="C2728" t="s">
        <v>138</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161</v>
      </c>
      <c r="B2729" t="s">
        <v>156</v>
      </c>
      <c r="C2729" t="s">
        <v>139</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161</v>
      </c>
      <c r="B2730" t="s">
        <v>156</v>
      </c>
      <c r="C2730" t="s">
        <v>139</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161</v>
      </c>
      <c r="B2731" t="s">
        <v>156</v>
      </c>
      <c r="C2731" t="s">
        <v>139</v>
      </c>
      <c r="D2731" t="s">
        <v>16</v>
      </c>
      <c r="E2731">
        <v>520</v>
      </c>
      <c r="F2731">
        <v>520</v>
      </c>
      <c r="G2731">
        <v>0</v>
      </c>
      <c r="H2731">
        <v>0</v>
      </c>
      <c r="I2731">
        <v>0</v>
      </c>
      <c r="J2731">
        <v>0</v>
      </c>
      <c r="K2731">
        <v>0</v>
      </c>
      <c r="L2731">
        <v>0</v>
      </c>
      <c r="M2731">
        <v>0</v>
      </c>
      <c r="N2731">
        <v>14</v>
      </c>
      <c r="O2731" s="28">
        <f t="shared" si="85"/>
        <v>0</v>
      </c>
      <c r="P2731" s="29" t="str">
        <f t="shared" si="86"/>
        <v>EV &amp; ED</v>
      </c>
    </row>
    <row r="2732" spans="1:16" x14ac:dyDescent="0.4">
      <c r="A2732" t="s">
        <v>161</v>
      </c>
      <c r="B2732" t="s">
        <v>156</v>
      </c>
      <c r="C2732" t="s">
        <v>139</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161</v>
      </c>
      <c r="B2733" t="s">
        <v>156</v>
      </c>
      <c r="C2733" t="s">
        <v>139</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161</v>
      </c>
      <c r="B2734" t="s">
        <v>156</v>
      </c>
      <c r="C2734" t="s">
        <v>140</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161</v>
      </c>
      <c r="B2735" t="s">
        <v>156</v>
      </c>
      <c r="C2735" t="s">
        <v>140</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161</v>
      </c>
      <c r="B2736" t="s">
        <v>156</v>
      </c>
      <c r="C2736" t="s">
        <v>140</v>
      </c>
      <c r="D2736" t="s">
        <v>16</v>
      </c>
      <c r="E2736">
        <v>34</v>
      </c>
      <c r="F2736">
        <v>34</v>
      </c>
      <c r="G2736">
        <v>0</v>
      </c>
      <c r="H2736">
        <v>0</v>
      </c>
      <c r="I2736">
        <v>0</v>
      </c>
      <c r="J2736">
        <v>0</v>
      </c>
      <c r="K2736">
        <v>0</v>
      </c>
      <c r="L2736">
        <v>0</v>
      </c>
      <c r="M2736">
        <v>0</v>
      </c>
      <c r="N2736">
        <v>0</v>
      </c>
      <c r="O2736" s="28">
        <f t="shared" si="85"/>
        <v>0</v>
      </c>
      <c r="P2736" s="29" t="str">
        <f t="shared" si="86"/>
        <v>EV &amp; ED</v>
      </c>
    </row>
    <row r="2737" spans="1:16" x14ac:dyDescent="0.4">
      <c r="A2737" t="s">
        <v>161</v>
      </c>
      <c r="B2737" t="s">
        <v>156</v>
      </c>
      <c r="C2737" t="s">
        <v>140</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161</v>
      </c>
      <c r="B2738" t="s">
        <v>156</v>
      </c>
      <c r="C2738" t="s">
        <v>140</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161</v>
      </c>
      <c r="B2739" t="s">
        <v>156</v>
      </c>
      <c r="C2739" t="s">
        <v>141</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161</v>
      </c>
      <c r="B2740" t="s">
        <v>156</v>
      </c>
      <c r="C2740" t="s">
        <v>141</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161</v>
      </c>
      <c r="B2741" t="s">
        <v>156</v>
      </c>
      <c r="C2741" t="s">
        <v>141</v>
      </c>
      <c r="D2741" t="s">
        <v>16</v>
      </c>
      <c r="E2741">
        <v>327</v>
      </c>
      <c r="F2741">
        <v>327</v>
      </c>
      <c r="G2741">
        <v>0</v>
      </c>
      <c r="H2741">
        <v>0</v>
      </c>
      <c r="I2741">
        <v>0</v>
      </c>
      <c r="J2741">
        <v>0</v>
      </c>
      <c r="K2741">
        <v>0</v>
      </c>
      <c r="L2741">
        <v>0</v>
      </c>
      <c r="M2741">
        <v>0</v>
      </c>
      <c r="N2741">
        <v>6</v>
      </c>
      <c r="O2741" s="28">
        <f t="shared" si="85"/>
        <v>0</v>
      </c>
      <c r="P2741" s="29" t="str">
        <f t="shared" si="86"/>
        <v>EV &amp; ED</v>
      </c>
    </row>
    <row r="2742" spans="1:16" x14ac:dyDescent="0.4">
      <c r="A2742" t="s">
        <v>161</v>
      </c>
      <c r="B2742" t="s">
        <v>156</v>
      </c>
      <c r="C2742" t="s">
        <v>141</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161</v>
      </c>
      <c r="B2743" t="s">
        <v>156</v>
      </c>
      <c r="C2743" t="s">
        <v>141</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161</v>
      </c>
      <c r="B2744" t="s">
        <v>156</v>
      </c>
      <c r="C2744" t="s">
        <v>142</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161</v>
      </c>
      <c r="B2745" t="s">
        <v>156</v>
      </c>
      <c r="C2745" t="s">
        <v>142</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161</v>
      </c>
      <c r="B2746" t="s">
        <v>156</v>
      </c>
      <c r="C2746" t="s">
        <v>142</v>
      </c>
      <c r="D2746" t="s">
        <v>16</v>
      </c>
      <c r="E2746">
        <v>891</v>
      </c>
      <c r="F2746">
        <v>891</v>
      </c>
      <c r="G2746">
        <v>0</v>
      </c>
      <c r="H2746">
        <v>0</v>
      </c>
      <c r="I2746">
        <v>0</v>
      </c>
      <c r="J2746">
        <v>0</v>
      </c>
      <c r="K2746">
        <v>1</v>
      </c>
      <c r="L2746">
        <v>-1</v>
      </c>
      <c r="M2746">
        <v>0</v>
      </c>
      <c r="N2746">
        <v>25</v>
      </c>
      <c r="O2746" s="28">
        <f t="shared" si="85"/>
        <v>1</v>
      </c>
      <c r="P2746" s="29" t="str">
        <f t="shared" si="86"/>
        <v>EV &amp; ED</v>
      </c>
    </row>
    <row r="2747" spans="1:16" x14ac:dyDescent="0.4">
      <c r="A2747" t="s">
        <v>161</v>
      </c>
      <c r="B2747" t="s">
        <v>156</v>
      </c>
      <c r="C2747" t="s">
        <v>142</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161</v>
      </c>
      <c r="B2748" t="s">
        <v>156</v>
      </c>
      <c r="C2748" t="s">
        <v>142</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161</v>
      </c>
      <c r="B2749" t="s">
        <v>156</v>
      </c>
      <c r="C2749" t="s">
        <v>143</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161</v>
      </c>
      <c r="B2750" t="s">
        <v>156</v>
      </c>
      <c r="C2750" t="s">
        <v>143</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161</v>
      </c>
      <c r="B2751" t="s">
        <v>156</v>
      </c>
      <c r="C2751" t="s">
        <v>143</v>
      </c>
      <c r="D2751" t="s">
        <v>16</v>
      </c>
      <c r="E2751">
        <v>51</v>
      </c>
      <c r="F2751">
        <v>51</v>
      </c>
      <c r="G2751">
        <v>0</v>
      </c>
      <c r="H2751">
        <v>0</v>
      </c>
      <c r="I2751">
        <v>0</v>
      </c>
      <c r="J2751">
        <v>0</v>
      </c>
      <c r="K2751">
        <v>0</v>
      </c>
      <c r="L2751">
        <v>0</v>
      </c>
      <c r="M2751">
        <v>0</v>
      </c>
      <c r="N2751">
        <v>1</v>
      </c>
      <c r="O2751" s="28">
        <f t="shared" si="85"/>
        <v>0</v>
      </c>
      <c r="P2751" s="29" t="str">
        <f t="shared" si="86"/>
        <v>EV &amp; ED</v>
      </c>
    </row>
    <row r="2752" spans="1:16" x14ac:dyDescent="0.4">
      <c r="A2752" t="s">
        <v>161</v>
      </c>
      <c r="B2752" t="s">
        <v>156</v>
      </c>
      <c r="C2752" t="s">
        <v>143</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161</v>
      </c>
      <c r="B2753" t="s">
        <v>156</v>
      </c>
      <c r="C2753" t="s">
        <v>143</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161</v>
      </c>
      <c r="B2754" t="s">
        <v>156</v>
      </c>
      <c r="C2754" t="s">
        <v>144</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161</v>
      </c>
      <c r="B2755" t="s">
        <v>156</v>
      </c>
      <c r="C2755" t="s">
        <v>144</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161</v>
      </c>
      <c r="B2756" t="s">
        <v>156</v>
      </c>
      <c r="C2756" t="s">
        <v>144</v>
      </c>
      <c r="D2756" t="s">
        <v>16</v>
      </c>
      <c r="E2756">
        <v>590</v>
      </c>
      <c r="F2756">
        <v>590</v>
      </c>
      <c r="G2756">
        <v>0</v>
      </c>
      <c r="H2756">
        <v>0</v>
      </c>
      <c r="I2756">
        <v>0</v>
      </c>
      <c r="J2756">
        <v>0</v>
      </c>
      <c r="K2756">
        <v>0</v>
      </c>
      <c r="L2756">
        <v>0</v>
      </c>
      <c r="M2756">
        <v>0</v>
      </c>
      <c r="N2756">
        <v>22</v>
      </c>
      <c r="O2756" s="28">
        <f t="shared" si="85"/>
        <v>0</v>
      </c>
      <c r="P2756" s="29" t="str">
        <f t="shared" si="86"/>
        <v>EV &amp; ED</v>
      </c>
    </row>
    <row r="2757" spans="1:16" x14ac:dyDescent="0.4">
      <c r="A2757" t="s">
        <v>161</v>
      </c>
      <c r="B2757" t="s">
        <v>156</v>
      </c>
      <c r="C2757" t="s">
        <v>144</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161</v>
      </c>
      <c r="B2758" t="s">
        <v>156</v>
      </c>
      <c r="C2758" t="s">
        <v>144</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161</v>
      </c>
      <c r="B2759" t="s">
        <v>156</v>
      </c>
      <c r="C2759" t="s">
        <v>145</v>
      </c>
      <c r="D2759" t="s">
        <v>14</v>
      </c>
      <c r="E2759">
        <v>0</v>
      </c>
      <c r="F2759">
        <v>0</v>
      </c>
      <c r="G2759">
        <v>0</v>
      </c>
      <c r="H2759">
        <v>0</v>
      </c>
      <c r="I2759">
        <v>0</v>
      </c>
      <c r="J2759">
        <v>0</v>
      </c>
      <c r="K2759">
        <v>0</v>
      </c>
      <c r="L2759">
        <v>0</v>
      </c>
      <c r="M2759">
        <v>0</v>
      </c>
      <c r="N2759">
        <v>0</v>
      </c>
      <c r="O2759" s="28">
        <f t="shared" si="87"/>
        <v>0</v>
      </c>
      <c r="P2759" s="29" t="str">
        <f t="shared" si="88"/>
        <v>AB &amp; PROV</v>
      </c>
    </row>
    <row r="2760" spans="1:16" x14ac:dyDescent="0.4">
      <c r="A2760" t="s">
        <v>161</v>
      </c>
      <c r="B2760" t="s">
        <v>156</v>
      </c>
      <c r="C2760" t="s">
        <v>145</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161</v>
      </c>
      <c r="B2761" t="s">
        <v>156</v>
      </c>
      <c r="C2761" t="s">
        <v>145</v>
      </c>
      <c r="D2761" t="s">
        <v>16</v>
      </c>
      <c r="E2761">
        <v>239</v>
      </c>
      <c r="F2761">
        <v>239</v>
      </c>
      <c r="G2761">
        <v>0</v>
      </c>
      <c r="H2761">
        <v>0</v>
      </c>
      <c r="I2761">
        <v>0</v>
      </c>
      <c r="J2761">
        <v>0</v>
      </c>
      <c r="K2761">
        <v>0</v>
      </c>
      <c r="L2761">
        <v>0</v>
      </c>
      <c r="M2761">
        <v>0</v>
      </c>
      <c r="N2761">
        <v>9</v>
      </c>
      <c r="O2761" s="28">
        <f t="shared" si="87"/>
        <v>0</v>
      </c>
      <c r="P2761" s="29" t="str">
        <f t="shared" si="88"/>
        <v>EV &amp; ED</v>
      </c>
    </row>
    <row r="2762" spans="1:16" x14ac:dyDescent="0.4">
      <c r="A2762" t="s">
        <v>161</v>
      </c>
      <c r="B2762" t="s">
        <v>156</v>
      </c>
      <c r="C2762" t="s">
        <v>145</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161</v>
      </c>
      <c r="B2763" t="s">
        <v>156</v>
      </c>
      <c r="C2763" t="s">
        <v>145</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161</v>
      </c>
      <c r="B2764" t="s">
        <v>156</v>
      </c>
      <c r="C2764" t="s">
        <v>146</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161</v>
      </c>
      <c r="B2765" t="s">
        <v>156</v>
      </c>
      <c r="C2765" t="s">
        <v>146</v>
      </c>
      <c r="D2765" t="s">
        <v>15</v>
      </c>
      <c r="E2765">
        <v>0</v>
      </c>
      <c r="F2765">
        <v>0</v>
      </c>
      <c r="G2765">
        <v>0</v>
      </c>
      <c r="H2765">
        <v>0</v>
      </c>
      <c r="I2765">
        <v>0</v>
      </c>
      <c r="J2765">
        <v>0</v>
      </c>
      <c r="K2765">
        <v>0</v>
      </c>
      <c r="L2765">
        <v>0</v>
      </c>
      <c r="M2765">
        <v>0</v>
      </c>
      <c r="N2765">
        <v>0</v>
      </c>
      <c r="O2765" s="28">
        <f t="shared" si="87"/>
        <v>0</v>
      </c>
      <c r="P2765" s="29" t="str">
        <f t="shared" si="88"/>
        <v>AB &amp; PROV</v>
      </c>
    </row>
    <row r="2766" spans="1:16" x14ac:dyDescent="0.4">
      <c r="A2766" t="s">
        <v>161</v>
      </c>
      <c r="B2766" t="s">
        <v>156</v>
      </c>
      <c r="C2766" t="s">
        <v>146</v>
      </c>
      <c r="D2766" t="s">
        <v>16</v>
      </c>
      <c r="E2766">
        <v>91</v>
      </c>
      <c r="F2766">
        <v>91</v>
      </c>
      <c r="G2766">
        <v>0</v>
      </c>
      <c r="H2766">
        <v>0</v>
      </c>
      <c r="I2766">
        <v>0</v>
      </c>
      <c r="J2766">
        <v>0</v>
      </c>
      <c r="K2766">
        <v>0</v>
      </c>
      <c r="L2766">
        <v>0</v>
      </c>
      <c r="M2766">
        <v>0</v>
      </c>
      <c r="N2766">
        <v>3</v>
      </c>
      <c r="O2766" s="28">
        <f t="shared" si="87"/>
        <v>0</v>
      </c>
      <c r="P2766" s="29" t="str">
        <f t="shared" si="88"/>
        <v>EV &amp; ED</v>
      </c>
    </row>
    <row r="2767" spans="1:16" x14ac:dyDescent="0.4">
      <c r="A2767" t="s">
        <v>161</v>
      </c>
      <c r="B2767" t="s">
        <v>156</v>
      </c>
      <c r="C2767" t="s">
        <v>146</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161</v>
      </c>
      <c r="B2768" t="s">
        <v>156</v>
      </c>
      <c r="C2768" t="s">
        <v>146</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161</v>
      </c>
      <c r="B2769" t="s">
        <v>156</v>
      </c>
      <c r="C2769" t="s">
        <v>147</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161</v>
      </c>
      <c r="B2770" t="s">
        <v>156</v>
      </c>
      <c r="C2770" t="s">
        <v>147</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161</v>
      </c>
      <c r="B2771" t="s">
        <v>156</v>
      </c>
      <c r="C2771" t="s">
        <v>147</v>
      </c>
      <c r="D2771" t="s">
        <v>16</v>
      </c>
      <c r="E2771">
        <v>20</v>
      </c>
      <c r="F2771">
        <v>20</v>
      </c>
      <c r="G2771">
        <v>0</v>
      </c>
      <c r="H2771">
        <v>0</v>
      </c>
      <c r="I2771">
        <v>0</v>
      </c>
      <c r="J2771">
        <v>0</v>
      </c>
      <c r="K2771">
        <v>0</v>
      </c>
      <c r="L2771">
        <v>0</v>
      </c>
      <c r="M2771">
        <v>0</v>
      </c>
      <c r="N2771">
        <v>0</v>
      </c>
      <c r="O2771" s="28">
        <f t="shared" si="87"/>
        <v>0</v>
      </c>
      <c r="P2771" s="29" t="str">
        <f t="shared" si="88"/>
        <v>EV &amp; ED</v>
      </c>
    </row>
    <row r="2772" spans="1:16" x14ac:dyDescent="0.4">
      <c r="A2772" t="s">
        <v>161</v>
      </c>
      <c r="B2772" t="s">
        <v>156</v>
      </c>
      <c r="C2772" t="s">
        <v>147</v>
      </c>
      <c r="D2772" t="s">
        <v>17</v>
      </c>
      <c r="E2772">
        <v>0</v>
      </c>
      <c r="F2772">
        <v>0</v>
      </c>
      <c r="G2772">
        <v>0</v>
      </c>
      <c r="H2772">
        <v>0</v>
      </c>
      <c r="I2772">
        <v>0</v>
      </c>
      <c r="J2772">
        <v>0</v>
      </c>
      <c r="K2772">
        <v>0</v>
      </c>
      <c r="L2772">
        <v>0</v>
      </c>
      <c r="M2772">
        <v>0</v>
      </c>
      <c r="N2772">
        <v>0</v>
      </c>
      <c r="O2772" s="28">
        <f t="shared" si="87"/>
        <v>0</v>
      </c>
      <c r="P2772" s="29" t="str">
        <f t="shared" si="88"/>
        <v>EV &amp; ED</v>
      </c>
    </row>
    <row r="2773" spans="1:16" x14ac:dyDescent="0.4">
      <c r="A2773" t="s">
        <v>161</v>
      </c>
      <c r="B2773" t="s">
        <v>156</v>
      </c>
      <c r="C2773" t="s">
        <v>147</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161</v>
      </c>
      <c r="B2774" t="s">
        <v>156</v>
      </c>
      <c r="C2774" t="s">
        <v>148</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161</v>
      </c>
      <c r="B2775" t="s">
        <v>156</v>
      </c>
      <c r="C2775" t="s">
        <v>148</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161</v>
      </c>
      <c r="B2776" t="s">
        <v>156</v>
      </c>
      <c r="C2776" t="s">
        <v>148</v>
      </c>
      <c r="D2776" t="s">
        <v>16</v>
      </c>
      <c r="E2776">
        <v>27</v>
      </c>
      <c r="F2776">
        <v>27</v>
      </c>
      <c r="G2776">
        <v>0</v>
      </c>
      <c r="H2776">
        <v>0</v>
      </c>
      <c r="I2776">
        <v>0</v>
      </c>
      <c r="J2776">
        <v>0</v>
      </c>
      <c r="K2776">
        <v>0</v>
      </c>
      <c r="L2776">
        <v>0</v>
      </c>
      <c r="M2776">
        <v>0</v>
      </c>
      <c r="N2776">
        <v>1</v>
      </c>
      <c r="O2776" s="28">
        <f t="shared" si="87"/>
        <v>0</v>
      </c>
      <c r="P2776" s="29" t="str">
        <f t="shared" si="88"/>
        <v>EV &amp; ED</v>
      </c>
    </row>
    <row r="2777" spans="1:16" x14ac:dyDescent="0.4">
      <c r="A2777" t="s">
        <v>161</v>
      </c>
      <c r="B2777" t="s">
        <v>156</v>
      </c>
      <c r="C2777" t="s">
        <v>148</v>
      </c>
      <c r="D2777" t="s">
        <v>17</v>
      </c>
      <c r="E2777">
        <v>0</v>
      </c>
      <c r="F2777">
        <v>0</v>
      </c>
      <c r="G2777">
        <v>0</v>
      </c>
      <c r="H2777">
        <v>0</v>
      </c>
      <c r="I2777">
        <v>0</v>
      </c>
      <c r="J2777">
        <v>0</v>
      </c>
      <c r="K2777">
        <v>0</v>
      </c>
      <c r="L2777">
        <v>0</v>
      </c>
      <c r="M2777">
        <v>0</v>
      </c>
      <c r="N2777">
        <v>0</v>
      </c>
      <c r="O2777" s="28">
        <f t="shared" si="87"/>
        <v>0</v>
      </c>
      <c r="P2777" s="29" t="str">
        <f t="shared" si="88"/>
        <v>EV &amp; ED</v>
      </c>
    </row>
    <row r="2778" spans="1:16" x14ac:dyDescent="0.4">
      <c r="A2778" t="s">
        <v>161</v>
      </c>
      <c r="B2778" t="s">
        <v>156</v>
      </c>
      <c r="C2778" t="s">
        <v>148</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161</v>
      </c>
      <c r="B2779" t="s">
        <v>156</v>
      </c>
      <c r="C2779" t="s">
        <v>149</v>
      </c>
      <c r="D2779" t="s">
        <v>14</v>
      </c>
      <c r="E2779">
        <v>706</v>
      </c>
      <c r="F2779">
        <v>706</v>
      </c>
      <c r="G2779">
        <v>0</v>
      </c>
      <c r="H2779">
        <v>0</v>
      </c>
      <c r="I2779">
        <v>0</v>
      </c>
      <c r="J2779">
        <v>0</v>
      </c>
      <c r="K2779">
        <v>0</v>
      </c>
      <c r="L2779">
        <v>0</v>
      </c>
      <c r="M2779">
        <v>0</v>
      </c>
      <c r="N2779">
        <v>35</v>
      </c>
      <c r="O2779" s="28">
        <f t="shared" si="87"/>
        <v>0</v>
      </c>
      <c r="P2779" s="29" t="str">
        <f t="shared" si="88"/>
        <v>AB &amp; PROV</v>
      </c>
    </row>
    <row r="2780" spans="1:16" x14ac:dyDescent="0.4">
      <c r="A2780" t="s">
        <v>161</v>
      </c>
      <c r="B2780" t="s">
        <v>156</v>
      </c>
      <c r="C2780" t="s">
        <v>149</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161</v>
      </c>
      <c r="B2781" t="s">
        <v>156</v>
      </c>
      <c r="C2781" t="s">
        <v>149</v>
      </c>
      <c r="D2781" t="s">
        <v>16</v>
      </c>
      <c r="E2781">
        <v>0</v>
      </c>
      <c r="F2781">
        <v>0</v>
      </c>
      <c r="G2781">
        <v>0</v>
      </c>
      <c r="H2781">
        <v>0</v>
      </c>
      <c r="I2781">
        <v>0</v>
      </c>
      <c r="J2781">
        <v>0</v>
      </c>
      <c r="K2781">
        <v>0</v>
      </c>
      <c r="L2781">
        <v>0</v>
      </c>
      <c r="M2781">
        <v>0</v>
      </c>
      <c r="N2781">
        <v>0</v>
      </c>
      <c r="O2781" s="28">
        <f t="shared" si="87"/>
        <v>0</v>
      </c>
      <c r="P2781" s="29" t="str">
        <f t="shared" si="88"/>
        <v>EV &amp; ED</v>
      </c>
    </row>
    <row r="2782" spans="1:16" x14ac:dyDescent="0.4">
      <c r="A2782" t="s">
        <v>161</v>
      </c>
      <c r="B2782" t="s">
        <v>156</v>
      </c>
      <c r="C2782" t="s">
        <v>149</v>
      </c>
      <c r="D2782" t="s">
        <v>17</v>
      </c>
      <c r="E2782">
        <v>0</v>
      </c>
      <c r="F2782">
        <v>0</v>
      </c>
      <c r="G2782">
        <v>0</v>
      </c>
      <c r="H2782">
        <v>0</v>
      </c>
      <c r="I2782">
        <v>0</v>
      </c>
      <c r="J2782">
        <v>0</v>
      </c>
      <c r="K2782">
        <v>0</v>
      </c>
      <c r="L2782">
        <v>0</v>
      </c>
      <c r="M2782">
        <v>0</v>
      </c>
      <c r="N2782">
        <v>0</v>
      </c>
      <c r="O2782" s="28">
        <f t="shared" si="87"/>
        <v>0</v>
      </c>
      <c r="P2782" s="29" t="str">
        <f t="shared" si="88"/>
        <v>EV &amp; ED</v>
      </c>
    </row>
    <row r="2783" spans="1:16" x14ac:dyDescent="0.4">
      <c r="A2783" t="s">
        <v>161</v>
      </c>
      <c r="B2783" t="s">
        <v>156</v>
      </c>
      <c r="C2783" t="s">
        <v>149</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161</v>
      </c>
      <c r="B2784" t="s">
        <v>156</v>
      </c>
      <c r="C2784" t="s">
        <v>150</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161</v>
      </c>
      <c r="B2785" t="s">
        <v>156</v>
      </c>
      <c r="C2785" t="s">
        <v>150</v>
      </c>
      <c r="D2785" t="s">
        <v>15</v>
      </c>
      <c r="E2785">
        <v>136</v>
      </c>
      <c r="F2785">
        <v>136</v>
      </c>
      <c r="G2785">
        <v>0</v>
      </c>
      <c r="H2785">
        <v>0</v>
      </c>
      <c r="I2785">
        <v>0</v>
      </c>
      <c r="J2785">
        <v>0</v>
      </c>
      <c r="K2785">
        <v>0</v>
      </c>
      <c r="L2785">
        <v>0</v>
      </c>
      <c r="M2785">
        <v>0</v>
      </c>
      <c r="N2785">
        <v>5</v>
      </c>
      <c r="O2785" s="28">
        <f t="shared" si="87"/>
        <v>0</v>
      </c>
      <c r="P2785" s="29" t="str">
        <f t="shared" si="88"/>
        <v>AB &amp; PROV</v>
      </c>
    </row>
    <row r="2786" spans="1:16" x14ac:dyDescent="0.4">
      <c r="A2786" t="s">
        <v>161</v>
      </c>
      <c r="B2786" t="s">
        <v>156</v>
      </c>
      <c r="C2786" t="s">
        <v>150</v>
      </c>
      <c r="D2786" t="s">
        <v>16</v>
      </c>
      <c r="E2786">
        <v>0</v>
      </c>
      <c r="F2786">
        <v>0</v>
      </c>
      <c r="G2786">
        <v>0</v>
      </c>
      <c r="H2786">
        <v>0</v>
      </c>
      <c r="I2786">
        <v>0</v>
      </c>
      <c r="J2786">
        <v>0</v>
      </c>
      <c r="K2786">
        <v>0</v>
      </c>
      <c r="L2786">
        <v>0</v>
      </c>
      <c r="M2786">
        <v>0</v>
      </c>
      <c r="N2786">
        <v>0</v>
      </c>
      <c r="O2786" s="28">
        <f t="shared" si="87"/>
        <v>0</v>
      </c>
      <c r="P2786" s="29" t="str">
        <f t="shared" si="88"/>
        <v>EV &amp; ED</v>
      </c>
    </row>
    <row r="2787" spans="1:16" x14ac:dyDescent="0.4">
      <c r="A2787" t="s">
        <v>161</v>
      </c>
      <c r="B2787" t="s">
        <v>156</v>
      </c>
      <c r="C2787" t="s">
        <v>150</v>
      </c>
      <c r="D2787" t="s">
        <v>17</v>
      </c>
      <c r="E2787">
        <v>0</v>
      </c>
      <c r="F2787">
        <v>0</v>
      </c>
      <c r="G2787">
        <v>0</v>
      </c>
      <c r="H2787">
        <v>0</v>
      </c>
      <c r="I2787">
        <v>0</v>
      </c>
      <c r="J2787">
        <v>0</v>
      </c>
      <c r="K2787">
        <v>0</v>
      </c>
      <c r="L2787">
        <v>0</v>
      </c>
      <c r="M2787">
        <v>0</v>
      </c>
      <c r="N2787">
        <v>0</v>
      </c>
      <c r="O2787" s="28">
        <f t="shared" si="87"/>
        <v>0</v>
      </c>
      <c r="P2787" s="29" t="str">
        <f t="shared" si="88"/>
        <v>EV &amp; ED</v>
      </c>
    </row>
    <row r="2788" spans="1:16" x14ac:dyDescent="0.4">
      <c r="A2788" t="s">
        <v>161</v>
      </c>
      <c r="B2788" t="s">
        <v>156</v>
      </c>
      <c r="C2788" t="s">
        <v>150</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161</v>
      </c>
      <c r="B2789" t="s">
        <v>156</v>
      </c>
      <c r="C2789" t="s">
        <v>151</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161</v>
      </c>
      <c r="B2790" t="s">
        <v>156</v>
      </c>
      <c r="C2790" t="s">
        <v>151</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161</v>
      </c>
      <c r="B2791" t="s">
        <v>156</v>
      </c>
      <c r="C2791" t="s">
        <v>151</v>
      </c>
      <c r="D2791" t="s">
        <v>16</v>
      </c>
      <c r="E2791">
        <v>0</v>
      </c>
      <c r="F2791">
        <v>0</v>
      </c>
      <c r="G2791">
        <v>0</v>
      </c>
      <c r="H2791">
        <v>0</v>
      </c>
      <c r="I2791">
        <v>0</v>
      </c>
      <c r="J2791">
        <v>0</v>
      </c>
      <c r="K2791">
        <v>0</v>
      </c>
      <c r="L2791">
        <v>0</v>
      </c>
      <c r="M2791">
        <v>0</v>
      </c>
      <c r="N2791">
        <v>0</v>
      </c>
      <c r="O2791" s="28">
        <f t="shared" si="87"/>
        <v>0</v>
      </c>
      <c r="P2791" s="29" t="str">
        <f t="shared" si="88"/>
        <v>EV &amp; ED</v>
      </c>
    </row>
    <row r="2792" spans="1:16" x14ac:dyDescent="0.4">
      <c r="A2792" t="s">
        <v>161</v>
      </c>
      <c r="B2792" t="s">
        <v>156</v>
      </c>
      <c r="C2792" t="s">
        <v>151</v>
      </c>
      <c r="D2792" t="s">
        <v>17</v>
      </c>
      <c r="E2792">
        <v>3757</v>
      </c>
      <c r="F2792">
        <v>3757</v>
      </c>
      <c r="G2792">
        <v>0</v>
      </c>
      <c r="H2792">
        <v>0</v>
      </c>
      <c r="I2792">
        <v>0</v>
      </c>
      <c r="J2792">
        <v>0</v>
      </c>
      <c r="K2792">
        <v>0</v>
      </c>
      <c r="L2792">
        <v>0</v>
      </c>
      <c r="M2792">
        <v>2</v>
      </c>
      <c r="N2792">
        <v>103</v>
      </c>
      <c r="O2792" s="28">
        <f t="shared" si="87"/>
        <v>0</v>
      </c>
      <c r="P2792" s="29" t="str">
        <f t="shared" si="88"/>
        <v>EV &amp; ED</v>
      </c>
    </row>
    <row r="2793" spans="1:16" x14ac:dyDescent="0.4">
      <c r="A2793" t="s">
        <v>161</v>
      </c>
      <c r="B2793" t="s">
        <v>156</v>
      </c>
      <c r="C2793" t="s">
        <v>151</v>
      </c>
      <c r="D2793" t="s">
        <v>18</v>
      </c>
      <c r="E2793">
        <v>0</v>
      </c>
      <c r="F2793">
        <v>0</v>
      </c>
      <c r="G2793">
        <v>0</v>
      </c>
      <c r="H2793">
        <v>0</v>
      </c>
      <c r="I2793">
        <v>0</v>
      </c>
      <c r="J2793">
        <v>0</v>
      </c>
      <c r="K2793">
        <v>0</v>
      </c>
      <c r="L2793">
        <v>0</v>
      </c>
      <c r="M2793">
        <v>0</v>
      </c>
      <c r="N2793">
        <v>0</v>
      </c>
      <c r="O2793" s="28">
        <f t="shared" si="87"/>
        <v>0</v>
      </c>
      <c r="P2793" s="29" t="str">
        <f t="shared" si="88"/>
        <v>AB &amp; PROV</v>
      </c>
    </row>
    <row r="2794" spans="1:16" x14ac:dyDescent="0.4">
      <c r="A2794" t="s">
        <v>161</v>
      </c>
      <c r="B2794" t="s">
        <v>156</v>
      </c>
      <c r="C2794" t="s">
        <v>152</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161</v>
      </c>
      <c r="B2795" t="s">
        <v>156</v>
      </c>
      <c r="C2795" t="s">
        <v>152</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161</v>
      </c>
      <c r="B2796" t="s">
        <v>156</v>
      </c>
      <c r="C2796" t="s">
        <v>152</v>
      </c>
      <c r="D2796" t="s">
        <v>16</v>
      </c>
      <c r="E2796">
        <v>0</v>
      </c>
      <c r="F2796">
        <v>0</v>
      </c>
      <c r="G2796">
        <v>0</v>
      </c>
      <c r="H2796">
        <v>0</v>
      </c>
      <c r="I2796">
        <v>0</v>
      </c>
      <c r="J2796">
        <v>0</v>
      </c>
      <c r="K2796">
        <v>0</v>
      </c>
      <c r="L2796">
        <v>0</v>
      </c>
      <c r="M2796">
        <v>0</v>
      </c>
      <c r="N2796">
        <v>0</v>
      </c>
      <c r="O2796" s="28">
        <f t="shared" si="87"/>
        <v>0</v>
      </c>
      <c r="P2796" s="29" t="str">
        <f t="shared" si="88"/>
        <v>EV &amp; ED</v>
      </c>
    </row>
    <row r="2797" spans="1:16" x14ac:dyDescent="0.4">
      <c r="A2797" t="s">
        <v>161</v>
      </c>
      <c r="B2797" t="s">
        <v>156</v>
      </c>
      <c r="C2797" t="s">
        <v>152</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161</v>
      </c>
      <c r="B2798" t="s">
        <v>156</v>
      </c>
      <c r="C2798" t="s">
        <v>152</v>
      </c>
      <c r="D2798" t="s">
        <v>18</v>
      </c>
      <c r="E2798">
        <v>265</v>
      </c>
      <c r="F2798">
        <v>265</v>
      </c>
      <c r="G2798">
        <v>0</v>
      </c>
      <c r="H2798">
        <v>2</v>
      </c>
      <c r="I2798">
        <v>1</v>
      </c>
      <c r="J2798">
        <v>3</v>
      </c>
      <c r="K2798">
        <v>3</v>
      </c>
      <c r="L2798">
        <v>0</v>
      </c>
      <c r="M2798">
        <v>0</v>
      </c>
      <c r="N2798">
        <v>23</v>
      </c>
      <c r="O2798" s="28">
        <f t="shared" si="87"/>
        <v>0</v>
      </c>
      <c r="P2798" s="29" t="str">
        <f t="shared" si="88"/>
        <v>AB &amp; PROV</v>
      </c>
    </row>
    <row r="2799" spans="1:16" x14ac:dyDescent="0.4">
      <c r="A2799" t="s">
        <v>165</v>
      </c>
      <c r="B2799" t="s">
        <v>166</v>
      </c>
      <c r="C2799" t="s">
        <v>110</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165</v>
      </c>
      <c r="B2800" t="s">
        <v>166</v>
      </c>
      <c r="C2800" t="s">
        <v>110</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165</v>
      </c>
      <c r="B2801" t="s">
        <v>166</v>
      </c>
      <c r="C2801" t="s">
        <v>110</v>
      </c>
      <c r="D2801" t="s">
        <v>16</v>
      </c>
      <c r="E2801">
        <v>695</v>
      </c>
      <c r="F2801">
        <v>695</v>
      </c>
      <c r="G2801">
        <v>0</v>
      </c>
      <c r="H2801">
        <v>507</v>
      </c>
      <c r="I2801">
        <v>5</v>
      </c>
      <c r="J2801">
        <v>512</v>
      </c>
      <c r="K2801">
        <v>512</v>
      </c>
      <c r="L2801">
        <v>0</v>
      </c>
      <c r="M2801">
        <v>0</v>
      </c>
      <c r="N2801">
        <v>95</v>
      </c>
      <c r="O2801" s="28">
        <f t="shared" si="87"/>
        <v>0</v>
      </c>
      <c r="P2801" s="29" t="str">
        <f t="shared" si="88"/>
        <v>EV &amp; ED</v>
      </c>
    </row>
    <row r="2802" spans="1:16" x14ac:dyDescent="0.4">
      <c r="A2802" t="s">
        <v>165</v>
      </c>
      <c r="B2802" t="s">
        <v>166</v>
      </c>
      <c r="C2802" t="s">
        <v>110</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165</v>
      </c>
      <c r="B2803" t="s">
        <v>166</v>
      </c>
      <c r="C2803" t="s">
        <v>110</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165</v>
      </c>
      <c r="B2804" t="s">
        <v>166</v>
      </c>
      <c r="C2804" t="s">
        <v>111</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165</v>
      </c>
      <c r="B2805" t="s">
        <v>166</v>
      </c>
      <c r="C2805" t="s">
        <v>111</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165</v>
      </c>
      <c r="B2806" t="s">
        <v>166</v>
      </c>
      <c r="C2806" t="s">
        <v>111</v>
      </c>
      <c r="D2806" t="s">
        <v>16</v>
      </c>
      <c r="E2806">
        <v>756</v>
      </c>
      <c r="F2806">
        <v>756</v>
      </c>
      <c r="G2806">
        <v>0</v>
      </c>
      <c r="H2806">
        <v>496</v>
      </c>
      <c r="I2806">
        <v>2</v>
      </c>
      <c r="J2806">
        <v>498</v>
      </c>
      <c r="K2806">
        <v>501</v>
      </c>
      <c r="L2806">
        <v>-3</v>
      </c>
      <c r="M2806">
        <v>0</v>
      </c>
      <c r="N2806">
        <v>132</v>
      </c>
      <c r="O2806" s="28">
        <f t="shared" si="87"/>
        <v>3</v>
      </c>
      <c r="P2806" s="29" t="str">
        <f t="shared" si="88"/>
        <v>EV &amp; ED</v>
      </c>
    </row>
    <row r="2807" spans="1:16" x14ac:dyDescent="0.4">
      <c r="A2807" t="s">
        <v>165</v>
      </c>
      <c r="B2807" t="s">
        <v>166</v>
      </c>
      <c r="C2807" t="s">
        <v>111</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165</v>
      </c>
      <c r="B2808" t="s">
        <v>166</v>
      </c>
      <c r="C2808" t="s">
        <v>111</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165</v>
      </c>
      <c r="B2809" t="s">
        <v>166</v>
      </c>
      <c r="C2809" t="s">
        <v>112</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165</v>
      </c>
      <c r="B2810" t="s">
        <v>166</v>
      </c>
      <c r="C2810" t="s">
        <v>112</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165</v>
      </c>
      <c r="B2811" t="s">
        <v>166</v>
      </c>
      <c r="C2811" t="s">
        <v>112</v>
      </c>
      <c r="D2811" t="s">
        <v>16</v>
      </c>
      <c r="E2811">
        <v>101</v>
      </c>
      <c r="F2811">
        <v>101</v>
      </c>
      <c r="G2811">
        <v>0</v>
      </c>
      <c r="H2811">
        <v>70</v>
      </c>
      <c r="I2811">
        <v>2</v>
      </c>
      <c r="J2811">
        <v>72</v>
      </c>
      <c r="K2811">
        <v>72</v>
      </c>
      <c r="L2811">
        <v>0</v>
      </c>
      <c r="M2811">
        <v>0</v>
      </c>
      <c r="N2811">
        <v>14</v>
      </c>
      <c r="O2811" s="28">
        <f t="shared" si="87"/>
        <v>0</v>
      </c>
      <c r="P2811" s="29" t="str">
        <f t="shared" si="88"/>
        <v>EV &amp; ED</v>
      </c>
    </row>
    <row r="2812" spans="1:16" x14ac:dyDescent="0.4">
      <c r="A2812" t="s">
        <v>165</v>
      </c>
      <c r="B2812" t="s">
        <v>166</v>
      </c>
      <c r="C2812" t="s">
        <v>112</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165</v>
      </c>
      <c r="B2813" t="s">
        <v>166</v>
      </c>
      <c r="C2813" t="s">
        <v>112</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165</v>
      </c>
      <c r="B2814" t="s">
        <v>166</v>
      </c>
      <c r="C2814" t="s">
        <v>113</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165</v>
      </c>
      <c r="B2815" t="s">
        <v>166</v>
      </c>
      <c r="C2815" t="s">
        <v>113</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165</v>
      </c>
      <c r="B2816" t="s">
        <v>166</v>
      </c>
      <c r="C2816" t="s">
        <v>113</v>
      </c>
      <c r="D2816" t="s">
        <v>16</v>
      </c>
      <c r="E2816">
        <v>63</v>
      </c>
      <c r="F2816">
        <v>63</v>
      </c>
      <c r="G2816">
        <v>0</v>
      </c>
      <c r="H2816">
        <v>33</v>
      </c>
      <c r="I2816">
        <v>0</v>
      </c>
      <c r="J2816">
        <v>33</v>
      </c>
      <c r="K2816">
        <v>33</v>
      </c>
      <c r="L2816">
        <v>0</v>
      </c>
      <c r="M2816">
        <v>0</v>
      </c>
      <c r="N2816">
        <v>14</v>
      </c>
      <c r="O2816" s="28">
        <f t="shared" si="87"/>
        <v>0</v>
      </c>
      <c r="P2816" s="29" t="str">
        <f t="shared" si="88"/>
        <v>EV &amp; ED</v>
      </c>
    </row>
    <row r="2817" spans="1:16" x14ac:dyDescent="0.4">
      <c r="A2817" t="s">
        <v>165</v>
      </c>
      <c r="B2817" t="s">
        <v>166</v>
      </c>
      <c r="C2817" t="s">
        <v>113</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165</v>
      </c>
      <c r="B2818" t="s">
        <v>166</v>
      </c>
      <c r="C2818" t="s">
        <v>113</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165</v>
      </c>
      <c r="B2819" t="s">
        <v>166</v>
      </c>
      <c r="C2819" t="s">
        <v>114</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165</v>
      </c>
      <c r="B2820" t="s">
        <v>166</v>
      </c>
      <c r="C2820" t="s">
        <v>114</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165</v>
      </c>
      <c r="B2821" t="s">
        <v>166</v>
      </c>
      <c r="C2821" t="s">
        <v>114</v>
      </c>
      <c r="D2821" t="s">
        <v>16</v>
      </c>
      <c r="E2821">
        <v>124</v>
      </c>
      <c r="F2821">
        <v>124</v>
      </c>
      <c r="G2821">
        <v>0</v>
      </c>
      <c r="H2821">
        <v>76</v>
      </c>
      <c r="I2821">
        <v>0</v>
      </c>
      <c r="J2821">
        <v>76</v>
      </c>
      <c r="K2821">
        <v>76</v>
      </c>
      <c r="L2821">
        <v>0</v>
      </c>
      <c r="M2821">
        <v>0</v>
      </c>
      <c r="N2821">
        <v>29</v>
      </c>
      <c r="O2821" s="28">
        <f t="shared" ref="O2821:O2884" si="89">ABS(L2821)</f>
        <v>0</v>
      </c>
      <c r="P2821" s="29" t="str">
        <f t="shared" ref="P2821:P2884" si="90">IF(OR(D2821="EV",D2821="ED"),"EV &amp; ED","AB &amp; PROV")</f>
        <v>EV &amp; ED</v>
      </c>
    </row>
    <row r="2822" spans="1:16" x14ac:dyDescent="0.4">
      <c r="A2822" t="s">
        <v>165</v>
      </c>
      <c r="B2822" t="s">
        <v>166</v>
      </c>
      <c r="C2822" t="s">
        <v>114</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165</v>
      </c>
      <c r="B2823" t="s">
        <v>166</v>
      </c>
      <c r="C2823" t="s">
        <v>114</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165</v>
      </c>
      <c r="B2824" t="s">
        <v>166</v>
      </c>
      <c r="C2824" t="s">
        <v>115</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165</v>
      </c>
      <c r="B2825" t="s">
        <v>166</v>
      </c>
      <c r="C2825" t="s">
        <v>115</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165</v>
      </c>
      <c r="B2826" t="s">
        <v>166</v>
      </c>
      <c r="C2826" t="s">
        <v>115</v>
      </c>
      <c r="D2826" t="s">
        <v>16</v>
      </c>
      <c r="E2826">
        <v>165</v>
      </c>
      <c r="F2826">
        <v>165</v>
      </c>
      <c r="G2826">
        <v>0</v>
      </c>
      <c r="H2826">
        <v>117</v>
      </c>
      <c r="I2826">
        <v>1</v>
      </c>
      <c r="J2826">
        <v>118</v>
      </c>
      <c r="K2826">
        <v>118</v>
      </c>
      <c r="L2826">
        <v>0</v>
      </c>
      <c r="M2826">
        <v>0</v>
      </c>
      <c r="N2826">
        <v>32</v>
      </c>
      <c r="O2826" s="28">
        <f t="shared" si="89"/>
        <v>0</v>
      </c>
      <c r="P2826" s="29" t="str">
        <f t="shared" si="90"/>
        <v>EV &amp; ED</v>
      </c>
    </row>
    <row r="2827" spans="1:16" x14ac:dyDescent="0.4">
      <c r="A2827" t="s">
        <v>165</v>
      </c>
      <c r="B2827" t="s">
        <v>166</v>
      </c>
      <c r="C2827" t="s">
        <v>115</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165</v>
      </c>
      <c r="B2828" t="s">
        <v>166</v>
      </c>
      <c r="C2828" t="s">
        <v>115</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165</v>
      </c>
      <c r="B2829" t="s">
        <v>166</v>
      </c>
      <c r="C2829" t="s">
        <v>116</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165</v>
      </c>
      <c r="B2830" t="s">
        <v>166</v>
      </c>
      <c r="C2830" t="s">
        <v>116</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165</v>
      </c>
      <c r="B2831" t="s">
        <v>166</v>
      </c>
      <c r="C2831" t="s">
        <v>116</v>
      </c>
      <c r="D2831" t="s">
        <v>16</v>
      </c>
      <c r="E2831">
        <v>206</v>
      </c>
      <c r="F2831">
        <v>206</v>
      </c>
      <c r="G2831">
        <v>0</v>
      </c>
      <c r="H2831">
        <v>132</v>
      </c>
      <c r="I2831">
        <v>3</v>
      </c>
      <c r="J2831">
        <v>135</v>
      </c>
      <c r="K2831">
        <v>136</v>
      </c>
      <c r="L2831">
        <v>-1</v>
      </c>
      <c r="M2831">
        <v>0</v>
      </c>
      <c r="N2831">
        <v>48</v>
      </c>
      <c r="O2831" s="28">
        <f t="shared" si="89"/>
        <v>1</v>
      </c>
      <c r="P2831" s="29" t="str">
        <f t="shared" si="90"/>
        <v>EV &amp; ED</v>
      </c>
    </row>
    <row r="2832" spans="1:16" x14ac:dyDescent="0.4">
      <c r="A2832" t="s">
        <v>165</v>
      </c>
      <c r="B2832" t="s">
        <v>166</v>
      </c>
      <c r="C2832" t="s">
        <v>116</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165</v>
      </c>
      <c r="B2833" t="s">
        <v>166</v>
      </c>
      <c r="C2833" t="s">
        <v>116</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165</v>
      </c>
      <c r="B2834" t="s">
        <v>166</v>
      </c>
      <c r="C2834" t="s">
        <v>117</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165</v>
      </c>
      <c r="B2835" t="s">
        <v>166</v>
      </c>
      <c r="C2835" t="s">
        <v>117</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165</v>
      </c>
      <c r="B2836" t="s">
        <v>166</v>
      </c>
      <c r="C2836" t="s">
        <v>117</v>
      </c>
      <c r="D2836" t="s">
        <v>16</v>
      </c>
      <c r="E2836">
        <v>108</v>
      </c>
      <c r="F2836">
        <v>108</v>
      </c>
      <c r="G2836">
        <v>0</v>
      </c>
      <c r="H2836">
        <v>73</v>
      </c>
      <c r="I2836">
        <v>2</v>
      </c>
      <c r="J2836">
        <v>75</v>
      </c>
      <c r="K2836">
        <v>75</v>
      </c>
      <c r="L2836">
        <v>0</v>
      </c>
      <c r="M2836">
        <v>0</v>
      </c>
      <c r="N2836">
        <v>17</v>
      </c>
      <c r="O2836" s="28">
        <f t="shared" si="89"/>
        <v>0</v>
      </c>
      <c r="P2836" s="29" t="str">
        <f t="shared" si="90"/>
        <v>EV &amp; ED</v>
      </c>
    </row>
    <row r="2837" spans="1:16" x14ac:dyDescent="0.4">
      <c r="A2837" t="s">
        <v>165</v>
      </c>
      <c r="B2837" t="s">
        <v>166</v>
      </c>
      <c r="C2837" t="s">
        <v>117</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165</v>
      </c>
      <c r="B2838" t="s">
        <v>166</v>
      </c>
      <c r="C2838" t="s">
        <v>117</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165</v>
      </c>
      <c r="B2839" t="s">
        <v>166</v>
      </c>
      <c r="C2839" t="s">
        <v>118</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165</v>
      </c>
      <c r="B2840" t="s">
        <v>166</v>
      </c>
      <c r="C2840" t="s">
        <v>118</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165</v>
      </c>
      <c r="B2841" t="s">
        <v>166</v>
      </c>
      <c r="C2841" t="s">
        <v>118</v>
      </c>
      <c r="D2841" t="s">
        <v>16</v>
      </c>
      <c r="E2841">
        <v>111</v>
      </c>
      <c r="F2841">
        <v>111</v>
      </c>
      <c r="G2841">
        <v>0</v>
      </c>
      <c r="H2841">
        <v>63</v>
      </c>
      <c r="I2841">
        <v>1</v>
      </c>
      <c r="J2841">
        <v>64</v>
      </c>
      <c r="K2841">
        <v>64</v>
      </c>
      <c r="L2841">
        <v>0</v>
      </c>
      <c r="M2841">
        <v>0</v>
      </c>
      <c r="N2841">
        <v>32</v>
      </c>
      <c r="O2841" s="28">
        <f t="shared" si="89"/>
        <v>0</v>
      </c>
      <c r="P2841" s="29" t="str">
        <f t="shared" si="90"/>
        <v>EV &amp; ED</v>
      </c>
    </row>
    <row r="2842" spans="1:16" x14ac:dyDescent="0.4">
      <c r="A2842" t="s">
        <v>165</v>
      </c>
      <c r="B2842" t="s">
        <v>166</v>
      </c>
      <c r="C2842" t="s">
        <v>118</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165</v>
      </c>
      <c r="B2843" t="s">
        <v>166</v>
      </c>
      <c r="C2843" t="s">
        <v>118</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165</v>
      </c>
      <c r="B2844" t="s">
        <v>166</v>
      </c>
      <c r="C2844" t="s">
        <v>119</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165</v>
      </c>
      <c r="B2845" t="s">
        <v>166</v>
      </c>
      <c r="C2845" t="s">
        <v>119</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165</v>
      </c>
      <c r="B2846" t="s">
        <v>166</v>
      </c>
      <c r="C2846" t="s">
        <v>119</v>
      </c>
      <c r="D2846" t="s">
        <v>16</v>
      </c>
      <c r="E2846">
        <v>192</v>
      </c>
      <c r="F2846">
        <v>192</v>
      </c>
      <c r="G2846">
        <v>0</v>
      </c>
      <c r="H2846">
        <v>126</v>
      </c>
      <c r="I2846">
        <v>0</v>
      </c>
      <c r="J2846">
        <v>126</v>
      </c>
      <c r="K2846">
        <v>127</v>
      </c>
      <c r="L2846">
        <v>-1</v>
      </c>
      <c r="M2846">
        <v>0</v>
      </c>
      <c r="N2846">
        <v>38</v>
      </c>
      <c r="O2846" s="28">
        <f t="shared" si="89"/>
        <v>1</v>
      </c>
      <c r="P2846" s="29" t="str">
        <f t="shared" si="90"/>
        <v>EV &amp; ED</v>
      </c>
    </row>
    <row r="2847" spans="1:16" x14ac:dyDescent="0.4">
      <c r="A2847" t="s">
        <v>165</v>
      </c>
      <c r="B2847" t="s">
        <v>166</v>
      </c>
      <c r="C2847" t="s">
        <v>119</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165</v>
      </c>
      <c r="B2848" t="s">
        <v>166</v>
      </c>
      <c r="C2848" t="s">
        <v>119</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165</v>
      </c>
      <c r="B2849" t="s">
        <v>166</v>
      </c>
      <c r="C2849" t="s">
        <v>120</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165</v>
      </c>
      <c r="B2850" t="s">
        <v>166</v>
      </c>
      <c r="C2850" t="s">
        <v>120</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165</v>
      </c>
      <c r="B2851" t="s">
        <v>166</v>
      </c>
      <c r="C2851" t="s">
        <v>120</v>
      </c>
      <c r="D2851" t="s">
        <v>16</v>
      </c>
      <c r="E2851">
        <v>336</v>
      </c>
      <c r="F2851">
        <v>336</v>
      </c>
      <c r="G2851">
        <v>0</v>
      </c>
      <c r="H2851">
        <v>246</v>
      </c>
      <c r="I2851">
        <v>8</v>
      </c>
      <c r="J2851">
        <v>254</v>
      </c>
      <c r="K2851">
        <v>254</v>
      </c>
      <c r="L2851">
        <v>0</v>
      </c>
      <c r="M2851">
        <v>0</v>
      </c>
      <c r="N2851">
        <v>47</v>
      </c>
      <c r="O2851" s="28">
        <f t="shared" si="89"/>
        <v>0</v>
      </c>
      <c r="P2851" s="29" t="str">
        <f t="shared" si="90"/>
        <v>EV &amp; ED</v>
      </c>
    </row>
    <row r="2852" spans="1:16" x14ac:dyDescent="0.4">
      <c r="A2852" t="s">
        <v>165</v>
      </c>
      <c r="B2852" t="s">
        <v>166</v>
      </c>
      <c r="C2852" t="s">
        <v>120</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165</v>
      </c>
      <c r="B2853" t="s">
        <v>166</v>
      </c>
      <c r="C2853" t="s">
        <v>120</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165</v>
      </c>
      <c r="B2854" t="s">
        <v>166</v>
      </c>
      <c r="C2854" t="s">
        <v>121</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165</v>
      </c>
      <c r="B2855" t="s">
        <v>166</v>
      </c>
      <c r="C2855" t="s">
        <v>121</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165</v>
      </c>
      <c r="B2856" t="s">
        <v>166</v>
      </c>
      <c r="C2856" t="s">
        <v>121</v>
      </c>
      <c r="D2856" t="s">
        <v>16</v>
      </c>
      <c r="E2856">
        <v>1208</v>
      </c>
      <c r="F2856">
        <v>1208</v>
      </c>
      <c r="G2856">
        <v>0</v>
      </c>
      <c r="H2856">
        <v>780</v>
      </c>
      <c r="I2856">
        <v>7</v>
      </c>
      <c r="J2856">
        <v>787</v>
      </c>
      <c r="K2856">
        <v>788</v>
      </c>
      <c r="L2856">
        <v>-1</v>
      </c>
      <c r="M2856">
        <v>0</v>
      </c>
      <c r="N2856">
        <v>147</v>
      </c>
      <c r="O2856" s="28">
        <f t="shared" si="89"/>
        <v>1</v>
      </c>
      <c r="P2856" s="29" t="str">
        <f t="shared" si="90"/>
        <v>EV &amp; ED</v>
      </c>
    </row>
    <row r="2857" spans="1:16" x14ac:dyDescent="0.4">
      <c r="A2857" t="s">
        <v>165</v>
      </c>
      <c r="B2857" t="s">
        <v>166</v>
      </c>
      <c r="C2857" t="s">
        <v>121</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165</v>
      </c>
      <c r="B2858" t="s">
        <v>166</v>
      </c>
      <c r="C2858" t="s">
        <v>121</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165</v>
      </c>
      <c r="B2859" t="s">
        <v>166</v>
      </c>
      <c r="C2859" t="s">
        <v>122</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165</v>
      </c>
      <c r="B2860" t="s">
        <v>166</v>
      </c>
      <c r="C2860" t="s">
        <v>122</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165</v>
      </c>
      <c r="B2861" t="s">
        <v>166</v>
      </c>
      <c r="C2861" t="s">
        <v>122</v>
      </c>
      <c r="D2861" t="s">
        <v>16</v>
      </c>
      <c r="E2861">
        <v>254</v>
      </c>
      <c r="F2861">
        <v>254</v>
      </c>
      <c r="G2861">
        <v>0</v>
      </c>
      <c r="H2861">
        <v>166</v>
      </c>
      <c r="I2861">
        <v>3</v>
      </c>
      <c r="J2861">
        <v>169</v>
      </c>
      <c r="K2861">
        <v>169</v>
      </c>
      <c r="L2861">
        <v>0</v>
      </c>
      <c r="M2861">
        <v>0</v>
      </c>
      <c r="N2861">
        <v>52</v>
      </c>
      <c r="O2861" s="28">
        <f t="shared" si="89"/>
        <v>0</v>
      </c>
      <c r="P2861" s="29" t="str">
        <f t="shared" si="90"/>
        <v>EV &amp; ED</v>
      </c>
    </row>
    <row r="2862" spans="1:16" x14ac:dyDescent="0.4">
      <c r="A2862" t="s">
        <v>165</v>
      </c>
      <c r="B2862" t="s">
        <v>166</v>
      </c>
      <c r="C2862" t="s">
        <v>122</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165</v>
      </c>
      <c r="B2863" t="s">
        <v>166</v>
      </c>
      <c r="C2863" t="s">
        <v>122</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165</v>
      </c>
      <c r="B2864" t="s">
        <v>166</v>
      </c>
      <c r="C2864" t="s">
        <v>123</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165</v>
      </c>
      <c r="B2865" t="s">
        <v>166</v>
      </c>
      <c r="C2865" t="s">
        <v>123</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165</v>
      </c>
      <c r="B2866" t="s">
        <v>166</v>
      </c>
      <c r="C2866" t="s">
        <v>123</v>
      </c>
      <c r="D2866" t="s">
        <v>16</v>
      </c>
      <c r="E2866">
        <v>183</v>
      </c>
      <c r="F2866">
        <v>183</v>
      </c>
      <c r="G2866">
        <v>0</v>
      </c>
      <c r="H2866">
        <v>123</v>
      </c>
      <c r="I2866">
        <v>4</v>
      </c>
      <c r="J2866">
        <v>127</v>
      </c>
      <c r="K2866">
        <v>127</v>
      </c>
      <c r="L2866">
        <v>0</v>
      </c>
      <c r="M2866">
        <v>0</v>
      </c>
      <c r="N2866">
        <v>26</v>
      </c>
      <c r="O2866" s="28">
        <f t="shared" si="89"/>
        <v>0</v>
      </c>
      <c r="P2866" s="29" t="str">
        <f t="shared" si="90"/>
        <v>EV &amp; ED</v>
      </c>
    </row>
    <row r="2867" spans="1:16" x14ac:dyDescent="0.4">
      <c r="A2867" t="s">
        <v>165</v>
      </c>
      <c r="B2867" t="s">
        <v>166</v>
      </c>
      <c r="C2867" t="s">
        <v>123</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165</v>
      </c>
      <c r="B2868" t="s">
        <v>166</v>
      </c>
      <c r="C2868" t="s">
        <v>123</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165</v>
      </c>
      <c r="B2869" t="s">
        <v>166</v>
      </c>
      <c r="C2869" t="s">
        <v>124</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165</v>
      </c>
      <c r="B2870" t="s">
        <v>166</v>
      </c>
      <c r="C2870" t="s">
        <v>124</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165</v>
      </c>
      <c r="B2871" t="s">
        <v>166</v>
      </c>
      <c r="C2871" t="s">
        <v>124</v>
      </c>
      <c r="D2871" t="s">
        <v>16</v>
      </c>
      <c r="E2871">
        <v>79</v>
      </c>
      <c r="F2871">
        <v>79</v>
      </c>
      <c r="G2871">
        <v>0</v>
      </c>
      <c r="H2871">
        <v>49</v>
      </c>
      <c r="I2871">
        <v>4</v>
      </c>
      <c r="J2871">
        <v>53</v>
      </c>
      <c r="K2871">
        <v>53</v>
      </c>
      <c r="L2871">
        <v>0</v>
      </c>
      <c r="M2871">
        <v>0</v>
      </c>
      <c r="N2871">
        <v>4</v>
      </c>
      <c r="O2871" s="28">
        <f t="shared" si="89"/>
        <v>0</v>
      </c>
      <c r="P2871" s="29" t="str">
        <f t="shared" si="90"/>
        <v>EV &amp; ED</v>
      </c>
    </row>
    <row r="2872" spans="1:16" x14ac:dyDescent="0.4">
      <c r="A2872" t="s">
        <v>165</v>
      </c>
      <c r="B2872" t="s">
        <v>166</v>
      </c>
      <c r="C2872" t="s">
        <v>124</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165</v>
      </c>
      <c r="B2873" t="s">
        <v>166</v>
      </c>
      <c r="C2873" t="s">
        <v>124</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165</v>
      </c>
      <c r="B2874" t="s">
        <v>166</v>
      </c>
      <c r="C2874" t="s">
        <v>125</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165</v>
      </c>
      <c r="B2875" t="s">
        <v>166</v>
      </c>
      <c r="C2875" t="s">
        <v>125</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165</v>
      </c>
      <c r="B2876" t="s">
        <v>166</v>
      </c>
      <c r="C2876" t="s">
        <v>125</v>
      </c>
      <c r="D2876" t="s">
        <v>16</v>
      </c>
      <c r="E2876">
        <v>959</v>
      </c>
      <c r="F2876">
        <v>959</v>
      </c>
      <c r="G2876">
        <v>0</v>
      </c>
      <c r="H2876">
        <v>682</v>
      </c>
      <c r="I2876">
        <v>2</v>
      </c>
      <c r="J2876">
        <v>684</v>
      </c>
      <c r="K2876">
        <v>684</v>
      </c>
      <c r="L2876">
        <v>0</v>
      </c>
      <c r="M2876">
        <v>0</v>
      </c>
      <c r="N2876">
        <v>154</v>
      </c>
      <c r="O2876" s="28">
        <f t="shared" si="89"/>
        <v>0</v>
      </c>
      <c r="P2876" s="29" t="str">
        <f t="shared" si="90"/>
        <v>EV &amp; ED</v>
      </c>
    </row>
    <row r="2877" spans="1:16" x14ac:dyDescent="0.4">
      <c r="A2877" t="s">
        <v>165</v>
      </c>
      <c r="B2877" t="s">
        <v>166</v>
      </c>
      <c r="C2877" t="s">
        <v>125</v>
      </c>
      <c r="D2877" t="s">
        <v>17</v>
      </c>
      <c r="E2877">
        <v>0</v>
      </c>
      <c r="F2877">
        <v>0</v>
      </c>
      <c r="G2877">
        <v>0</v>
      </c>
      <c r="H2877">
        <v>0</v>
      </c>
      <c r="I2877">
        <v>0</v>
      </c>
      <c r="J2877">
        <v>0</v>
      </c>
      <c r="K2877">
        <v>0</v>
      </c>
      <c r="L2877">
        <v>0</v>
      </c>
      <c r="M2877">
        <v>0</v>
      </c>
      <c r="N2877">
        <v>0</v>
      </c>
      <c r="O2877" s="28">
        <f t="shared" si="89"/>
        <v>0</v>
      </c>
      <c r="P2877" s="29" t="str">
        <f t="shared" si="90"/>
        <v>EV &amp; ED</v>
      </c>
    </row>
    <row r="2878" spans="1:16" x14ac:dyDescent="0.4">
      <c r="A2878" t="s">
        <v>165</v>
      </c>
      <c r="B2878" t="s">
        <v>166</v>
      </c>
      <c r="C2878" t="s">
        <v>125</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165</v>
      </c>
      <c r="B2879" t="s">
        <v>166</v>
      </c>
      <c r="C2879" t="s">
        <v>126</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165</v>
      </c>
      <c r="B2880" t="s">
        <v>166</v>
      </c>
      <c r="C2880" t="s">
        <v>126</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165</v>
      </c>
      <c r="B2881" t="s">
        <v>166</v>
      </c>
      <c r="C2881" t="s">
        <v>126</v>
      </c>
      <c r="D2881" t="s">
        <v>16</v>
      </c>
      <c r="E2881">
        <v>126</v>
      </c>
      <c r="F2881">
        <v>126</v>
      </c>
      <c r="G2881">
        <v>0</v>
      </c>
      <c r="H2881">
        <v>88</v>
      </c>
      <c r="I2881">
        <v>2</v>
      </c>
      <c r="J2881">
        <v>90</v>
      </c>
      <c r="K2881">
        <v>90</v>
      </c>
      <c r="L2881">
        <v>0</v>
      </c>
      <c r="M2881">
        <v>0</v>
      </c>
      <c r="N2881">
        <v>22</v>
      </c>
      <c r="O2881" s="28">
        <f t="shared" si="89"/>
        <v>0</v>
      </c>
      <c r="P2881" s="29" t="str">
        <f t="shared" si="90"/>
        <v>EV &amp; ED</v>
      </c>
    </row>
    <row r="2882" spans="1:16" x14ac:dyDescent="0.4">
      <c r="A2882" t="s">
        <v>165</v>
      </c>
      <c r="B2882" t="s">
        <v>166</v>
      </c>
      <c r="C2882" t="s">
        <v>126</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165</v>
      </c>
      <c r="B2883" t="s">
        <v>166</v>
      </c>
      <c r="C2883" t="s">
        <v>126</v>
      </c>
      <c r="D2883" t="s">
        <v>18</v>
      </c>
      <c r="E2883">
        <v>0</v>
      </c>
      <c r="F2883">
        <v>0</v>
      </c>
      <c r="G2883">
        <v>0</v>
      </c>
      <c r="H2883">
        <v>0</v>
      </c>
      <c r="I2883">
        <v>0</v>
      </c>
      <c r="J2883">
        <v>0</v>
      </c>
      <c r="K2883">
        <v>0</v>
      </c>
      <c r="L2883">
        <v>0</v>
      </c>
      <c r="M2883">
        <v>0</v>
      </c>
      <c r="N2883">
        <v>0</v>
      </c>
      <c r="O2883" s="28">
        <f t="shared" si="89"/>
        <v>0</v>
      </c>
      <c r="P2883" s="29" t="str">
        <f t="shared" si="90"/>
        <v>AB &amp; PROV</v>
      </c>
    </row>
    <row r="2884" spans="1:16" x14ac:dyDescent="0.4">
      <c r="A2884" t="s">
        <v>165</v>
      </c>
      <c r="B2884" t="s">
        <v>166</v>
      </c>
      <c r="C2884" t="s">
        <v>127</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165</v>
      </c>
      <c r="B2885" t="s">
        <v>166</v>
      </c>
      <c r="C2885" t="s">
        <v>127</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165</v>
      </c>
      <c r="B2886" t="s">
        <v>166</v>
      </c>
      <c r="C2886" t="s">
        <v>127</v>
      </c>
      <c r="D2886" t="s">
        <v>16</v>
      </c>
      <c r="E2886">
        <v>21</v>
      </c>
      <c r="F2886">
        <v>21</v>
      </c>
      <c r="G2886">
        <v>0</v>
      </c>
      <c r="H2886">
        <v>17</v>
      </c>
      <c r="I2886">
        <v>0</v>
      </c>
      <c r="J2886">
        <v>17</v>
      </c>
      <c r="K2886">
        <v>17</v>
      </c>
      <c r="L2886">
        <v>0</v>
      </c>
      <c r="M2886">
        <v>0</v>
      </c>
      <c r="N2886">
        <v>3</v>
      </c>
      <c r="O2886" s="28">
        <f t="shared" si="91"/>
        <v>0</v>
      </c>
      <c r="P2886" s="29" t="str">
        <f t="shared" si="92"/>
        <v>EV &amp; ED</v>
      </c>
    </row>
    <row r="2887" spans="1:16" x14ac:dyDescent="0.4">
      <c r="A2887" t="s">
        <v>165</v>
      </c>
      <c r="B2887" t="s">
        <v>166</v>
      </c>
      <c r="C2887" t="s">
        <v>127</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165</v>
      </c>
      <c r="B2888" t="s">
        <v>166</v>
      </c>
      <c r="C2888" t="s">
        <v>127</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165</v>
      </c>
      <c r="B2889" t="s">
        <v>166</v>
      </c>
      <c r="C2889" t="s">
        <v>128</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165</v>
      </c>
      <c r="B2890" t="s">
        <v>166</v>
      </c>
      <c r="C2890" t="s">
        <v>128</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165</v>
      </c>
      <c r="B2891" t="s">
        <v>166</v>
      </c>
      <c r="C2891" t="s">
        <v>128</v>
      </c>
      <c r="D2891" t="s">
        <v>16</v>
      </c>
      <c r="E2891">
        <v>468</v>
      </c>
      <c r="F2891">
        <v>468</v>
      </c>
      <c r="G2891">
        <v>0</v>
      </c>
      <c r="H2891">
        <v>331</v>
      </c>
      <c r="I2891">
        <v>6</v>
      </c>
      <c r="J2891">
        <v>337</v>
      </c>
      <c r="K2891">
        <v>337</v>
      </c>
      <c r="L2891">
        <v>0</v>
      </c>
      <c r="M2891">
        <v>0</v>
      </c>
      <c r="N2891">
        <v>50</v>
      </c>
      <c r="O2891" s="28">
        <f t="shared" si="91"/>
        <v>0</v>
      </c>
      <c r="P2891" s="29" t="str">
        <f t="shared" si="92"/>
        <v>EV &amp; ED</v>
      </c>
    </row>
    <row r="2892" spans="1:16" x14ac:dyDescent="0.4">
      <c r="A2892" t="s">
        <v>165</v>
      </c>
      <c r="B2892" t="s">
        <v>166</v>
      </c>
      <c r="C2892" t="s">
        <v>128</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165</v>
      </c>
      <c r="B2893" t="s">
        <v>166</v>
      </c>
      <c r="C2893" t="s">
        <v>128</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165</v>
      </c>
      <c r="B2894" t="s">
        <v>166</v>
      </c>
      <c r="C2894" t="s">
        <v>129</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165</v>
      </c>
      <c r="B2895" t="s">
        <v>166</v>
      </c>
      <c r="C2895" t="s">
        <v>129</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165</v>
      </c>
      <c r="B2896" t="s">
        <v>166</v>
      </c>
      <c r="C2896" t="s">
        <v>129</v>
      </c>
      <c r="D2896" t="s">
        <v>16</v>
      </c>
      <c r="E2896">
        <v>96</v>
      </c>
      <c r="F2896">
        <v>96</v>
      </c>
      <c r="G2896">
        <v>0</v>
      </c>
      <c r="H2896">
        <v>65</v>
      </c>
      <c r="I2896">
        <v>0</v>
      </c>
      <c r="J2896">
        <v>65</v>
      </c>
      <c r="K2896">
        <v>65</v>
      </c>
      <c r="L2896">
        <v>0</v>
      </c>
      <c r="M2896">
        <v>0</v>
      </c>
      <c r="N2896">
        <v>12</v>
      </c>
      <c r="O2896" s="28">
        <f t="shared" si="91"/>
        <v>0</v>
      </c>
      <c r="P2896" s="29" t="str">
        <f t="shared" si="92"/>
        <v>EV &amp; ED</v>
      </c>
    </row>
    <row r="2897" spans="1:16" x14ac:dyDescent="0.4">
      <c r="A2897" t="s">
        <v>165</v>
      </c>
      <c r="B2897" t="s">
        <v>166</v>
      </c>
      <c r="C2897" t="s">
        <v>129</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165</v>
      </c>
      <c r="B2898" t="s">
        <v>166</v>
      </c>
      <c r="C2898" t="s">
        <v>129</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165</v>
      </c>
      <c r="B2899" t="s">
        <v>166</v>
      </c>
      <c r="C2899" t="s">
        <v>130</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165</v>
      </c>
      <c r="B2900" t="s">
        <v>166</v>
      </c>
      <c r="C2900" t="s">
        <v>130</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165</v>
      </c>
      <c r="B2901" t="s">
        <v>166</v>
      </c>
      <c r="C2901" t="s">
        <v>130</v>
      </c>
      <c r="D2901" t="s">
        <v>16</v>
      </c>
      <c r="E2901">
        <v>18</v>
      </c>
      <c r="F2901">
        <v>18</v>
      </c>
      <c r="G2901">
        <v>0</v>
      </c>
      <c r="H2901">
        <v>13</v>
      </c>
      <c r="I2901">
        <v>0</v>
      </c>
      <c r="J2901">
        <v>13</v>
      </c>
      <c r="K2901">
        <v>13</v>
      </c>
      <c r="L2901">
        <v>0</v>
      </c>
      <c r="M2901">
        <v>0</v>
      </c>
      <c r="N2901">
        <v>4</v>
      </c>
      <c r="O2901" s="28">
        <f t="shared" si="91"/>
        <v>0</v>
      </c>
      <c r="P2901" s="29" t="str">
        <f t="shared" si="92"/>
        <v>EV &amp; ED</v>
      </c>
    </row>
    <row r="2902" spans="1:16" x14ac:dyDescent="0.4">
      <c r="A2902" t="s">
        <v>165</v>
      </c>
      <c r="B2902" t="s">
        <v>166</v>
      </c>
      <c r="C2902" t="s">
        <v>130</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165</v>
      </c>
      <c r="B2903" t="s">
        <v>166</v>
      </c>
      <c r="C2903" t="s">
        <v>130</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165</v>
      </c>
      <c r="B2904" t="s">
        <v>166</v>
      </c>
      <c r="C2904" t="s">
        <v>131</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165</v>
      </c>
      <c r="B2905" t="s">
        <v>166</v>
      </c>
      <c r="C2905" t="s">
        <v>131</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165</v>
      </c>
      <c r="B2906" t="s">
        <v>166</v>
      </c>
      <c r="C2906" t="s">
        <v>131</v>
      </c>
      <c r="D2906" t="s">
        <v>16</v>
      </c>
      <c r="E2906">
        <v>387</v>
      </c>
      <c r="F2906">
        <v>387</v>
      </c>
      <c r="G2906">
        <v>0</v>
      </c>
      <c r="H2906">
        <v>260</v>
      </c>
      <c r="I2906">
        <v>1</v>
      </c>
      <c r="J2906">
        <v>261</v>
      </c>
      <c r="K2906">
        <v>262</v>
      </c>
      <c r="L2906">
        <v>-1</v>
      </c>
      <c r="M2906">
        <v>0</v>
      </c>
      <c r="N2906">
        <v>77</v>
      </c>
      <c r="O2906" s="28">
        <f t="shared" si="91"/>
        <v>1</v>
      </c>
      <c r="P2906" s="29" t="str">
        <f t="shared" si="92"/>
        <v>EV &amp; ED</v>
      </c>
    </row>
    <row r="2907" spans="1:16" x14ac:dyDescent="0.4">
      <c r="A2907" t="s">
        <v>165</v>
      </c>
      <c r="B2907" t="s">
        <v>166</v>
      </c>
      <c r="C2907" t="s">
        <v>131</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165</v>
      </c>
      <c r="B2908" t="s">
        <v>166</v>
      </c>
      <c r="C2908" t="s">
        <v>131</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165</v>
      </c>
      <c r="B2909" t="s">
        <v>166</v>
      </c>
      <c r="C2909" t="s">
        <v>132</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165</v>
      </c>
      <c r="B2910" t="s">
        <v>166</v>
      </c>
      <c r="C2910" t="s">
        <v>132</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165</v>
      </c>
      <c r="B2911" t="s">
        <v>166</v>
      </c>
      <c r="C2911" t="s">
        <v>132</v>
      </c>
      <c r="D2911" t="s">
        <v>16</v>
      </c>
      <c r="E2911">
        <v>302</v>
      </c>
      <c r="F2911">
        <v>302</v>
      </c>
      <c r="G2911">
        <v>0</v>
      </c>
      <c r="H2911">
        <v>189</v>
      </c>
      <c r="I2911">
        <v>5</v>
      </c>
      <c r="J2911">
        <v>194</v>
      </c>
      <c r="K2911">
        <v>194</v>
      </c>
      <c r="L2911">
        <v>0</v>
      </c>
      <c r="M2911">
        <v>0</v>
      </c>
      <c r="N2911">
        <v>69</v>
      </c>
      <c r="O2911" s="28">
        <f t="shared" si="91"/>
        <v>0</v>
      </c>
      <c r="P2911" s="29" t="str">
        <f t="shared" si="92"/>
        <v>EV &amp; ED</v>
      </c>
    </row>
    <row r="2912" spans="1:16" x14ac:dyDescent="0.4">
      <c r="A2912" t="s">
        <v>165</v>
      </c>
      <c r="B2912" t="s">
        <v>166</v>
      </c>
      <c r="C2912" t="s">
        <v>132</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165</v>
      </c>
      <c r="B2913" t="s">
        <v>166</v>
      </c>
      <c r="C2913" t="s">
        <v>132</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165</v>
      </c>
      <c r="B2914" t="s">
        <v>166</v>
      </c>
      <c r="C2914" t="s">
        <v>133</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165</v>
      </c>
      <c r="B2915" t="s">
        <v>166</v>
      </c>
      <c r="C2915" t="s">
        <v>133</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165</v>
      </c>
      <c r="B2916" t="s">
        <v>166</v>
      </c>
      <c r="C2916" t="s">
        <v>133</v>
      </c>
      <c r="D2916" t="s">
        <v>16</v>
      </c>
      <c r="E2916">
        <v>121</v>
      </c>
      <c r="F2916">
        <v>121</v>
      </c>
      <c r="G2916">
        <v>0</v>
      </c>
      <c r="H2916">
        <v>64</v>
      </c>
      <c r="I2916">
        <v>10</v>
      </c>
      <c r="J2916">
        <v>74</v>
      </c>
      <c r="K2916">
        <v>74</v>
      </c>
      <c r="L2916">
        <v>0</v>
      </c>
      <c r="M2916">
        <v>0</v>
      </c>
      <c r="N2916">
        <v>23</v>
      </c>
      <c r="O2916" s="28">
        <f t="shared" si="91"/>
        <v>0</v>
      </c>
      <c r="P2916" s="29" t="str">
        <f t="shared" si="92"/>
        <v>EV &amp; ED</v>
      </c>
    </row>
    <row r="2917" spans="1:16" x14ac:dyDescent="0.4">
      <c r="A2917" t="s">
        <v>165</v>
      </c>
      <c r="B2917" t="s">
        <v>166</v>
      </c>
      <c r="C2917" t="s">
        <v>133</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165</v>
      </c>
      <c r="B2918" t="s">
        <v>166</v>
      </c>
      <c r="C2918" t="s">
        <v>133</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165</v>
      </c>
      <c r="B2919" t="s">
        <v>166</v>
      </c>
      <c r="C2919" t="s">
        <v>134</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165</v>
      </c>
      <c r="B2920" t="s">
        <v>166</v>
      </c>
      <c r="C2920" t="s">
        <v>134</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165</v>
      </c>
      <c r="B2921" t="s">
        <v>166</v>
      </c>
      <c r="C2921" t="s">
        <v>134</v>
      </c>
      <c r="D2921" t="s">
        <v>16</v>
      </c>
      <c r="E2921">
        <v>30</v>
      </c>
      <c r="F2921">
        <v>30</v>
      </c>
      <c r="G2921">
        <v>0</v>
      </c>
      <c r="H2921">
        <v>19</v>
      </c>
      <c r="I2921">
        <v>0</v>
      </c>
      <c r="J2921">
        <v>19</v>
      </c>
      <c r="K2921">
        <v>19</v>
      </c>
      <c r="L2921">
        <v>0</v>
      </c>
      <c r="M2921">
        <v>0</v>
      </c>
      <c r="N2921">
        <v>7</v>
      </c>
      <c r="O2921" s="28">
        <f t="shared" si="91"/>
        <v>0</v>
      </c>
      <c r="P2921" s="29" t="str">
        <f t="shared" si="92"/>
        <v>EV &amp; ED</v>
      </c>
    </row>
    <row r="2922" spans="1:16" x14ac:dyDescent="0.4">
      <c r="A2922" t="s">
        <v>165</v>
      </c>
      <c r="B2922" t="s">
        <v>166</v>
      </c>
      <c r="C2922" t="s">
        <v>134</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165</v>
      </c>
      <c r="B2923" t="s">
        <v>166</v>
      </c>
      <c r="C2923" t="s">
        <v>134</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165</v>
      </c>
      <c r="B2924" t="s">
        <v>166</v>
      </c>
      <c r="C2924" t="s">
        <v>135</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165</v>
      </c>
      <c r="B2925" t="s">
        <v>166</v>
      </c>
      <c r="C2925" t="s">
        <v>135</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165</v>
      </c>
      <c r="B2926" t="s">
        <v>166</v>
      </c>
      <c r="C2926" t="s">
        <v>135</v>
      </c>
      <c r="D2926" t="s">
        <v>16</v>
      </c>
      <c r="E2926">
        <v>187</v>
      </c>
      <c r="F2926">
        <v>187</v>
      </c>
      <c r="G2926">
        <v>0</v>
      </c>
      <c r="H2926">
        <v>134</v>
      </c>
      <c r="I2926">
        <v>2</v>
      </c>
      <c r="J2926">
        <v>136</v>
      </c>
      <c r="K2926">
        <v>136</v>
      </c>
      <c r="L2926">
        <v>0</v>
      </c>
      <c r="M2926">
        <v>0</v>
      </c>
      <c r="N2926">
        <v>28</v>
      </c>
      <c r="O2926" s="28">
        <f t="shared" si="91"/>
        <v>0</v>
      </c>
      <c r="P2926" s="29" t="str">
        <f t="shared" si="92"/>
        <v>EV &amp; ED</v>
      </c>
    </row>
    <row r="2927" spans="1:16" x14ac:dyDescent="0.4">
      <c r="A2927" t="s">
        <v>165</v>
      </c>
      <c r="B2927" t="s">
        <v>166</v>
      </c>
      <c r="C2927" t="s">
        <v>135</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165</v>
      </c>
      <c r="B2928" t="s">
        <v>166</v>
      </c>
      <c r="C2928" t="s">
        <v>135</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165</v>
      </c>
      <c r="B2929" t="s">
        <v>166</v>
      </c>
      <c r="C2929" t="s">
        <v>136</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165</v>
      </c>
      <c r="B2930" t="s">
        <v>166</v>
      </c>
      <c r="C2930" t="s">
        <v>136</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165</v>
      </c>
      <c r="B2931" t="s">
        <v>166</v>
      </c>
      <c r="C2931" t="s">
        <v>136</v>
      </c>
      <c r="D2931" t="s">
        <v>16</v>
      </c>
      <c r="E2931">
        <v>191</v>
      </c>
      <c r="F2931">
        <v>191</v>
      </c>
      <c r="G2931">
        <v>0</v>
      </c>
      <c r="H2931">
        <v>140</v>
      </c>
      <c r="I2931">
        <v>1</v>
      </c>
      <c r="J2931">
        <v>141</v>
      </c>
      <c r="K2931">
        <v>141</v>
      </c>
      <c r="L2931">
        <v>0</v>
      </c>
      <c r="M2931">
        <v>0</v>
      </c>
      <c r="N2931">
        <v>24</v>
      </c>
      <c r="O2931" s="28">
        <f t="shared" si="91"/>
        <v>0</v>
      </c>
      <c r="P2931" s="29" t="str">
        <f t="shared" si="92"/>
        <v>EV &amp; ED</v>
      </c>
    </row>
    <row r="2932" spans="1:16" x14ac:dyDescent="0.4">
      <c r="A2932" t="s">
        <v>165</v>
      </c>
      <c r="B2932" t="s">
        <v>166</v>
      </c>
      <c r="C2932" t="s">
        <v>136</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165</v>
      </c>
      <c r="B2933" t="s">
        <v>166</v>
      </c>
      <c r="C2933" t="s">
        <v>136</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165</v>
      </c>
      <c r="B2934" t="s">
        <v>166</v>
      </c>
      <c r="C2934" t="s">
        <v>137</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165</v>
      </c>
      <c r="B2935" t="s">
        <v>166</v>
      </c>
      <c r="C2935" t="s">
        <v>137</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165</v>
      </c>
      <c r="B2936" t="s">
        <v>166</v>
      </c>
      <c r="C2936" t="s">
        <v>137</v>
      </c>
      <c r="D2936" t="s">
        <v>16</v>
      </c>
      <c r="E2936">
        <v>119</v>
      </c>
      <c r="F2936">
        <v>119</v>
      </c>
      <c r="G2936">
        <v>0</v>
      </c>
      <c r="H2936">
        <v>70</v>
      </c>
      <c r="I2936">
        <v>1</v>
      </c>
      <c r="J2936">
        <v>71</v>
      </c>
      <c r="K2936">
        <v>71</v>
      </c>
      <c r="L2936">
        <v>0</v>
      </c>
      <c r="M2936">
        <v>0</v>
      </c>
      <c r="N2936">
        <v>25</v>
      </c>
      <c r="O2936" s="28">
        <f t="shared" si="91"/>
        <v>0</v>
      </c>
      <c r="P2936" s="29" t="str">
        <f t="shared" si="92"/>
        <v>EV &amp; ED</v>
      </c>
    </row>
    <row r="2937" spans="1:16" x14ac:dyDescent="0.4">
      <c r="A2937" t="s">
        <v>165</v>
      </c>
      <c r="B2937" t="s">
        <v>166</v>
      </c>
      <c r="C2937" t="s">
        <v>137</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165</v>
      </c>
      <c r="B2938" t="s">
        <v>166</v>
      </c>
      <c r="C2938" t="s">
        <v>137</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165</v>
      </c>
      <c r="B2939" t="s">
        <v>166</v>
      </c>
      <c r="C2939" t="s">
        <v>138</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165</v>
      </c>
      <c r="B2940" t="s">
        <v>166</v>
      </c>
      <c r="C2940" t="s">
        <v>138</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165</v>
      </c>
      <c r="B2941" t="s">
        <v>166</v>
      </c>
      <c r="C2941" t="s">
        <v>138</v>
      </c>
      <c r="D2941" t="s">
        <v>16</v>
      </c>
      <c r="E2941">
        <v>76</v>
      </c>
      <c r="F2941">
        <v>76</v>
      </c>
      <c r="G2941">
        <v>0</v>
      </c>
      <c r="H2941">
        <v>55</v>
      </c>
      <c r="I2941">
        <v>0</v>
      </c>
      <c r="J2941">
        <v>55</v>
      </c>
      <c r="K2941">
        <v>55</v>
      </c>
      <c r="L2941">
        <v>0</v>
      </c>
      <c r="M2941">
        <v>0</v>
      </c>
      <c r="N2941">
        <v>7</v>
      </c>
      <c r="O2941" s="28">
        <f t="shared" si="91"/>
        <v>0</v>
      </c>
      <c r="P2941" s="29" t="str">
        <f t="shared" si="92"/>
        <v>EV &amp; ED</v>
      </c>
    </row>
    <row r="2942" spans="1:16" x14ac:dyDescent="0.4">
      <c r="A2942" t="s">
        <v>165</v>
      </c>
      <c r="B2942" t="s">
        <v>166</v>
      </c>
      <c r="C2942" t="s">
        <v>138</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165</v>
      </c>
      <c r="B2943" t="s">
        <v>166</v>
      </c>
      <c r="C2943" t="s">
        <v>138</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165</v>
      </c>
      <c r="B2944" t="s">
        <v>166</v>
      </c>
      <c r="C2944" t="s">
        <v>139</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165</v>
      </c>
      <c r="B2945" t="s">
        <v>166</v>
      </c>
      <c r="C2945" t="s">
        <v>139</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165</v>
      </c>
      <c r="B2946" t="s">
        <v>166</v>
      </c>
      <c r="C2946" t="s">
        <v>139</v>
      </c>
      <c r="D2946" t="s">
        <v>16</v>
      </c>
      <c r="E2946">
        <v>520</v>
      </c>
      <c r="F2946">
        <v>520</v>
      </c>
      <c r="G2946">
        <v>0</v>
      </c>
      <c r="H2946">
        <v>347</v>
      </c>
      <c r="I2946">
        <v>11</v>
      </c>
      <c r="J2946">
        <v>358</v>
      </c>
      <c r="K2946">
        <v>358</v>
      </c>
      <c r="L2946">
        <v>0</v>
      </c>
      <c r="M2946">
        <v>0</v>
      </c>
      <c r="N2946">
        <v>91</v>
      </c>
      <c r="O2946" s="28">
        <f t="shared" si="91"/>
        <v>0</v>
      </c>
      <c r="P2946" s="29" t="str">
        <f t="shared" si="92"/>
        <v>EV &amp; ED</v>
      </c>
    </row>
    <row r="2947" spans="1:16" x14ac:dyDescent="0.4">
      <c r="A2947" t="s">
        <v>165</v>
      </c>
      <c r="B2947" t="s">
        <v>166</v>
      </c>
      <c r="C2947" t="s">
        <v>139</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165</v>
      </c>
      <c r="B2948" t="s">
        <v>166</v>
      </c>
      <c r="C2948" t="s">
        <v>139</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165</v>
      </c>
      <c r="B2949" t="s">
        <v>166</v>
      </c>
      <c r="C2949" t="s">
        <v>140</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165</v>
      </c>
      <c r="B2950" t="s">
        <v>166</v>
      </c>
      <c r="C2950" t="s">
        <v>140</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165</v>
      </c>
      <c r="B2951" t="s">
        <v>166</v>
      </c>
      <c r="C2951" t="s">
        <v>140</v>
      </c>
      <c r="D2951" t="s">
        <v>16</v>
      </c>
      <c r="E2951">
        <v>34</v>
      </c>
      <c r="F2951">
        <v>34</v>
      </c>
      <c r="G2951">
        <v>0</v>
      </c>
      <c r="H2951">
        <v>23</v>
      </c>
      <c r="I2951">
        <v>2</v>
      </c>
      <c r="J2951">
        <v>25</v>
      </c>
      <c r="K2951">
        <v>25</v>
      </c>
      <c r="L2951">
        <v>0</v>
      </c>
      <c r="M2951">
        <v>0</v>
      </c>
      <c r="N2951">
        <v>4</v>
      </c>
      <c r="O2951" s="28">
        <f t="shared" si="93"/>
        <v>0</v>
      </c>
      <c r="P2951" s="29" t="str">
        <f t="shared" si="94"/>
        <v>EV &amp; ED</v>
      </c>
    </row>
    <row r="2952" spans="1:16" x14ac:dyDescent="0.4">
      <c r="A2952" t="s">
        <v>165</v>
      </c>
      <c r="B2952" t="s">
        <v>166</v>
      </c>
      <c r="C2952" t="s">
        <v>140</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165</v>
      </c>
      <c r="B2953" t="s">
        <v>166</v>
      </c>
      <c r="C2953" t="s">
        <v>140</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165</v>
      </c>
      <c r="B2954" t="s">
        <v>166</v>
      </c>
      <c r="C2954" t="s">
        <v>141</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165</v>
      </c>
      <c r="B2955" t="s">
        <v>166</v>
      </c>
      <c r="C2955" t="s">
        <v>141</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165</v>
      </c>
      <c r="B2956" t="s">
        <v>166</v>
      </c>
      <c r="C2956" t="s">
        <v>141</v>
      </c>
      <c r="D2956" t="s">
        <v>16</v>
      </c>
      <c r="E2956">
        <v>327</v>
      </c>
      <c r="F2956">
        <v>327</v>
      </c>
      <c r="G2956">
        <v>0</v>
      </c>
      <c r="H2956">
        <v>200</v>
      </c>
      <c r="I2956">
        <v>14</v>
      </c>
      <c r="J2956">
        <v>214</v>
      </c>
      <c r="K2956">
        <v>215</v>
      </c>
      <c r="L2956">
        <v>-1</v>
      </c>
      <c r="M2956">
        <v>0</v>
      </c>
      <c r="N2956">
        <v>60</v>
      </c>
      <c r="O2956" s="28">
        <f t="shared" si="93"/>
        <v>1</v>
      </c>
      <c r="P2956" s="29" t="str">
        <f t="shared" si="94"/>
        <v>EV &amp; ED</v>
      </c>
    </row>
    <row r="2957" spans="1:16" x14ac:dyDescent="0.4">
      <c r="A2957" t="s">
        <v>165</v>
      </c>
      <c r="B2957" t="s">
        <v>166</v>
      </c>
      <c r="C2957" t="s">
        <v>141</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165</v>
      </c>
      <c r="B2958" t="s">
        <v>166</v>
      </c>
      <c r="C2958" t="s">
        <v>141</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165</v>
      </c>
      <c r="B2959" t="s">
        <v>166</v>
      </c>
      <c r="C2959" t="s">
        <v>142</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165</v>
      </c>
      <c r="B2960" t="s">
        <v>166</v>
      </c>
      <c r="C2960" t="s">
        <v>142</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165</v>
      </c>
      <c r="B2961" t="s">
        <v>166</v>
      </c>
      <c r="C2961" t="s">
        <v>142</v>
      </c>
      <c r="D2961" t="s">
        <v>16</v>
      </c>
      <c r="E2961">
        <v>891</v>
      </c>
      <c r="F2961">
        <v>891</v>
      </c>
      <c r="G2961">
        <v>0</v>
      </c>
      <c r="H2961">
        <v>619</v>
      </c>
      <c r="I2961">
        <v>3</v>
      </c>
      <c r="J2961">
        <v>622</v>
      </c>
      <c r="K2961">
        <v>622</v>
      </c>
      <c r="L2961">
        <v>0</v>
      </c>
      <c r="M2961">
        <v>0</v>
      </c>
      <c r="N2961">
        <v>106</v>
      </c>
      <c r="O2961" s="28">
        <f t="shared" si="93"/>
        <v>0</v>
      </c>
      <c r="P2961" s="29" t="str">
        <f t="shared" si="94"/>
        <v>EV &amp; ED</v>
      </c>
    </row>
    <row r="2962" spans="1:16" x14ac:dyDescent="0.4">
      <c r="A2962" t="s">
        <v>165</v>
      </c>
      <c r="B2962" t="s">
        <v>166</v>
      </c>
      <c r="C2962" t="s">
        <v>142</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165</v>
      </c>
      <c r="B2963" t="s">
        <v>166</v>
      </c>
      <c r="C2963" t="s">
        <v>142</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165</v>
      </c>
      <c r="B2964" t="s">
        <v>166</v>
      </c>
      <c r="C2964" t="s">
        <v>143</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165</v>
      </c>
      <c r="B2965" t="s">
        <v>166</v>
      </c>
      <c r="C2965" t="s">
        <v>143</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165</v>
      </c>
      <c r="B2966" t="s">
        <v>166</v>
      </c>
      <c r="C2966" t="s">
        <v>143</v>
      </c>
      <c r="D2966" t="s">
        <v>16</v>
      </c>
      <c r="E2966">
        <v>51</v>
      </c>
      <c r="F2966">
        <v>51</v>
      </c>
      <c r="G2966">
        <v>0</v>
      </c>
      <c r="H2966">
        <v>35</v>
      </c>
      <c r="I2966">
        <v>1</v>
      </c>
      <c r="J2966">
        <v>36</v>
      </c>
      <c r="K2966">
        <v>36</v>
      </c>
      <c r="L2966">
        <v>0</v>
      </c>
      <c r="M2966">
        <v>0</v>
      </c>
      <c r="N2966">
        <v>9</v>
      </c>
      <c r="O2966" s="28">
        <f t="shared" si="93"/>
        <v>0</v>
      </c>
      <c r="P2966" s="29" t="str">
        <f t="shared" si="94"/>
        <v>EV &amp; ED</v>
      </c>
    </row>
    <row r="2967" spans="1:16" x14ac:dyDescent="0.4">
      <c r="A2967" t="s">
        <v>165</v>
      </c>
      <c r="B2967" t="s">
        <v>166</v>
      </c>
      <c r="C2967" t="s">
        <v>143</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165</v>
      </c>
      <c r="B2968" t="s">
        <v>166</v>
      </c>
      <c r="C2968" t="s">
        <v>143</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165</v>
      </c>
      <c r="B2969" t="s">
        <v>166</v>
      </c>
      <c r="C2969" t="s">
        <v>144</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165</v>
      </c>
      <c r="B2970" t="s">
        <v>166</v>
      </c>
      <c r="C2970" t="s">
        <v>144</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165</v>
      </c>
      <c r="B2971" t="s">
        <v>166</v>
      </c>
      <c r="C2971" t="s">
        <v>144</v>
      </c>
      <c r="D2971" t="s">
        <v>16</v>
      </c>
      <c r="E2971">
        <v>590</v>
      </c>
      <c r="F2971">
        <v>590</v>
      </c>
      <c r="G2971">
        <v>0</v>
      </c>
      <c r="H2971">
        <v>408</v>
      </c>
      <c r="I2971">
        <v>2</v>
      </c>
      <c r="J2971">
        <v>410</v>
      </c>
      <c r="K2971">
        <v>411</v>
      </c>
      <c r="L2971">
        <v>-1</v>
      </c>
      <c r="M2971">
        <v>0</v>
      </c>
      <c r="N2971">
        <v>80</v>
      </c>
      <c r="O2971" s="28">
        <f t="shared" si="93"/>
        <v>1</v>
      </c>
      <c r="P2971" s="29" t="str">
        <f t="shared" si="94"/>
        <v>EV &amp; ED</v>
      </c>
    </row>
    <row r="2972" spans="1:16" x14ac:dyDescent="0.4">
      <c r="A2972" t="s">
        <v>165</v>
      </c>
      <c r="B2972" t="s">
        <v>166</v>
      </c>
      <c r="C2972" t="s">
        <v>144</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165</v>
      </c>
      <c r="B2973" t="s">
        <v>166</v>
      </c>
      <c r="C2973" t="s">
        <v>144</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165</v>
      </c>
      <c r="B2974" t="s">
        <v>166</v>
      </c>
      <c r="C2974" t="s">
        <v>145</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165</v>
      </c>
      <c r="B2975" t="s">
        <v>166</v>
      </c>
      <c r="C2975" t="s">
        <v>145</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165</v>
      </c>
      <c r="B2976" t="s">
        <v>166</v>
      </c>
      <c r="C2976" t="s">
        <v>145</v>
      </c>
      <c r="D2976" t="s">
        <v>16</v>
      </c>
      <c r="E2976">
        <v>239</v>
      </c>
      <c r="F2976">
        <v>239</v>
      </c>
      <c r="G2976">
        <v>0</v>
      </c>
      <c r="H2976">
        <v>164</v>
      </c>
      <c r="I2976">
        <v>4</v>
      </c>
      <c r="J2976">
        <v>168</v>
      </c>
      <c r="K2976">
        <v>168</v>
      </c>
      <c r="L2976">
        <v>0</v>
      </c>
      <c r="M2976">
        <v>0</v>
      </c>
      <c r="N2976">
        <v>37</v>
      </c>
      <c r="O2976" s="28">
        <f t="shared" si="93"/>
        <v>0</v>
      </c>
      <c r="P2976" s="29" t="str">
        <f t="shared" si="94"/>
        <v>EV &amp; ED</v>
      </c>
    </row>
    <row r="2977" spans="1:16" x14ac:dyDescent="0.4">
      <c r="A2977" t="s">
        <v>165</v>
      </c>
      <c r="B2977" t="s">
        <v>166</v>
      </c>
      <c r="C2977" t="s">
        <v>145</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165</v>
      </c>
      <c r="B2978" t="s">
        <v>166</v>
      </c>
      <c r="C2978" t="s">
        <v>145</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165</v>
      </c>
      <c r="B2979" t="s">
        <v>166</v>
      </c>
      <c r="C2979" t="s">
        <v>146</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165</v>
      </c>
      <c r="B2980" t="s">
        <v>166</v>
      </c>
      <c r="C2980" t="s">
        <v>146</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165</v>
      </c>
      <c r="B2981" t="s">
        <v>166</v>
      </c>
      <c r="C2981" t="s">
        <v>146</v>
      </c>
      <c r="D2981" t="s">
        <v>16</v>
      </c>
      <c r="E2981">
        <v>91</v>
      </c>
      <c r="F2981">
        <v>91</v>
      </c>
      <c r="G2981">
        <v>0</v>
      </c>
      <c r="H2981">
        <v>61</v>
      </c>
      <c r="I2981">
        <v>1</v>
      </c>
      <c r="J2981">
        <v>62</v>
      </c>
      <c r="K2981">
        <v>62</v>
      </c>
      <c r="L2981">
        <v>0</v>
      </c>
      <c r="M2981">
        <v>0</v>
      </c>
      <c r="N2981">
        <v>20</v>
      </c>
      <c r="O2981" s="28">
        <f t="shared" si="93"/>
        <v>0</v>
      </c>
      <c r="P2981" s="29" t="str">
        <f t="shared" si="94"/>
        <v>EV &amp; ED</v>
      </c>
    </row>
    <row r="2982" spans="1:16" x14ac:dyDescent="0.4">
      <c r="A2982" t="s">
        <v>165</v>
      </c>
      <c r="B2982" t="s">
        <v>166</v>
      </c>
      <c r="C2982" t="s">
        <v>146</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165</v>
      </c>
      <c r="B2983" t="s">
        <v>166</v>
      </c>
      <c r="C2983" t="s">
        <v>146</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165</v>
      </c>
      <c r="B2984" t="s">
        <v>166</v>
      </c>
      <c r="C2984" t="s">
        <v>147</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165</v>
      </c>
      <c r="B2985" t="s">
        <v>166</v>
      </c>
      <c r="C2985" t="s">
        <v>147</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165</v>
      </c>
      <c r="B2986" t="s">
        <v>166</v>
      </c>
      <c r="C2986" t="s">
        <v>147</v>
      </c>
      <c r="D2986" t="s">
        <v>16</v>
      </c>
      <c r="E2986">
        <v>20</v>
      </c>
      <c r="F2986">
        <v>20</v>
      </c>
      <c r="G2986">
        <v>0</v>
      </c>
      <c r="H2986">
        <v>17</v>
      </c>
      <c r="I2986">
        <v>0</v>
      </c>
      <c r="J2986">
        <v>17</v>
      </c>
      <c r="K2986">
        <v>17</v>
      </c>
      <c r="L2986">
        <v>0</v>
      </c>
      <c r="M2986">
        <v>0</v>
      </c>
      <c r="N2986">
        <v>1</v>
      </c>
      <c r="O2986" s="28">
        <f t="shared" si="93"/>
        <v>0</v>
      </c>
      <c r="P2986" s="29" t="str">
        <f t="shared" si="94"/>
        <v>EV &amp; ED</v>
      </c>
    </row>
    <row r="2987" spans="1:16" x14ac:dyDescent="0.4">
      <c r="A2987" t="s">
        <v>165</v>
      </c>
      <c r="B2987" t="s">
        <v>166</v>
      </c>
      <c r="C2987" t="s">
        <v>147</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165</v>
      </c>
      <c r="B2988" t="s">
        <v>166</v>
      </c>
      <c r="C2988" t="s">
        <v>147</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165</v>
      </c>
      <c r="B2989" t="s">
        <v>166</v>
      </c>
      <c r="C2989" t="s">
        <v>148</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165</v>
      </c>
      <c r="B2990" t="s">
        <v>166</v>
      </c>
      <c r="C2990" t="s">
        <v>148</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165</v>
      </c>
      <c r="B2991" t="s">
        <v>166</v>
      </c>
      <c r="C2991" t="s">
        <v>148</v>
      </c>
      <c r="D2991" t="s">
        <v>16</v>
      </c>
      <c r="E2991">
        <v>27</v>
      </c>
      <c r="F2991">
        <v>27</v>
      </c>
      <c r="G2991">
        <v>0</v>
      </c>
      <c r="H2991">
        <v>11</v>
      </c>
      <c r="I2991">
        <v>7</v>
      </c>
      <c r="J2991">
        <v>18</v>
      </c>
      <c r="K2991">
        <v>18</v>
      </c>
      <c r="L2991">
        <v>0</v>
      </c>
      <c r="M2991">
        <v>0</v>
      </c>
      <c r="N2991">
        <v>8</v>
      </c>
      <c r="O2991" s="28">
        <f t="shared" si="93"/>
        <v>0</v>
      </c>
      <c r="P2991" s="29" t="str">
        <f t="shared" si="94"/>
        <v>EV &amp; ED</v>
      </c>
    </row>
    <row r="2992" spans="1:16" x14ac:dyDescent="0.4">
      <c r="A2992" t="s">
        <v>165</v>
      </c>
      <c r="B2992" t="s">
        <v>166</v>
      </c>
      <c r="C2992" t="s">
        <v>148</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165</v>
      </c>
      <c r="B2993" t="s">
        <v>166</v>
      </c>
      <c r="C2993" t="s">
        <v>148</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165</v>
      </c>
      <c r="B2994" t="s">
        <v>166</v>
      </c>
      <c r="C2994" t="s">
        <v>149</v>
      </c>
      <c r="D2994" t="s">
        <v>14</v>
      </c>
      <c r="E2994">
        <v>706</v>
      </c>
      <c r="F2994">
        <v>706</v>
      </c>
      <c r="G2994">
        <v>0</v>
      </c>
      <c r="H2994">
        <v>440</v>
      </c>
      <c r="I2994">
        <v>5</v>
      </c>
      <c r="J2994">
        <v>445</v>
      </c>
      <c r="K2994">
        <v>445</v>
      </c>
      <c r="L2994">
        <v>0</v>
      </c>
      <c r="M2994">
        <v>0</v>
      </c>
      <c r="N2994">
        <v>178</v>
      </c>
      <c r="O2994" s="28">
        <f t="shared" si="93"/>
        <v>0</v>
      </c>
      <c r="P2994" s="29" t="str">
        <f t="shared" si="94"/>
        <v>AB &amp; PROV</v>
      </c>
    </row>
    <row r="2995" spans="1:16" x14ac:dyDescent="0.4">
      <c r="A2995" t="s">
        <v>165</v>
      </c>
      <c r="B2995" t="s">
        <v>166</v>
      </c>
      <c r="C2995" t="s">
        <v>149</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165</v>
      </c>
      <c r="B2996" t="s">
        <v>166</v>
      </c>
      <c r="C2996" t="s">
        <v>149</v>
      </c>
      <c r="D2996" t="s">
        <v>16</v>
      </c>
      <c r="E2996">
        <v>0</v>
      </c>
      <c r="F2996">
        <v>0</v>
      </c>
      <c r="G2996">
        <v>0</v>
      </c>
      <c r="H2996">
        <v>0</v>
      </c>
      <c r="I2996">
        <v>0</v>
      </c>
      <c r="J2996">
        <v>0</v>
      </c>
      <c r="K2996">
        <v>0</v>
      </c>
      <c r="L2996">
        <v>0</v>
      </c>
      <c r="M2996">
        <v>0</v>
      </c>
      <c r="N2996">
        <v>0</v>
      </c>
      <c r="O2996" s="28">
        <f t="shared" si="93"/>
        <v>0</v>
      </c>
      <c r="P2996" s="29" t="str">
        <f t="shared" si="94"/>
        <v>EV &amp; ED</v>
      </c>
    </row>
    <row r="2997" spans="1:16" x14ac:dyDescent="0.4">
      <c r="A2997" t="s">
        <v>165</v>
      </c>
      <c r="B2997" t="s">
        <v>166</v>
      </c>
      <c r="C2997" t="s">
        <v>149</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165</v>
      </c>
      <c r="B2998" t="s">
        <v>166</v>
      </c>
      <c r="C2998" t="s">
        <v>149</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165</v>
      </c>
      <c r="B2999" t="s">
        <v>166</v>
      </c>
      <c r="C2999" t="s">
        <v>150</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165</v>
      </c>
      <c r="B3000" t="s">
        <v>166</v>
      </c>
      <c r="C3000" t="s">
        <v>150</v>
      </c>
      <c r="D3000" t="s">
        <v>15</v>
      </c>
      <c r="E3000">
        <v>136</v>
      </c>
      <c r="F3000">
        <v>136</v>
      </c>
      <c r="G3000">
        <v>0</v>
      </c>
      <c r="H3000">
        <v>90</v>
      </c>
      <c r="I3000">
        <v>0</v>
      </c>
      <c r="J3000">
        <v>90</v>
      </c>
      <c r="K3000">
        <v>90</v>
      </c>
      <c r="L3000">
        <v>0</v>
      </c>
      <c r="M3000">
        <v>0</v>
      </c>
      <c r="N3000">
        <v>28</v>
      </c>
      <c r="O3000" s="28">
        <f t="shared" si="93"/>
        <v>0</v>
      </c>
      <c r="P3000" s="29" t="str">
        <f t="shared" si="94"/>
        <v>AB &amp; PROV</v>
      </c>
    </row>
    <row r="3001" spans="1:16" x14ac:dyDescent="0.4">
      <c r="A3001" t="s">
        <v>165</v>
      </c>
      <c r="B3001" t="s">
        <v>166</v>
      </c>
      <c r="C3001" t="s">
        <v>150</v>
      </c>
      <c r="D3001" t="s">
        <v>16</v>
      </c>
      <c r="E3001">
        <v>0</v>
      </c>
      <c r="F3001">
        <v>0</v>
      </c>
      <c r="G3001">
        <v>0</v>
      </c>
      <c r="H3001">
        <v>0</v>
      </c>
      <c r="I3001">
        <v>0</v>
      </c>
      <c r="J3001">
        <v>0</v>
      </c>
      <c r="K3001">
        <v>0</v>
      </c>
      <c r="L3001">
        <v>0</v>
      </c>
      <c r="M3001">
        <v>0</v>
      </c>
      <c r="N3001">
        <v>0</v>
      </c>
      <c r="O3001" s="28">
        <f t="shared" si="93"/>
        <v>0</v>
      </c>
      <c r="P3001" s="29" t="str">
        <f t="shared" si="94"/>
        <v>EV &amp; ED</v>
      </c>
    </row>
    <row r="3002" spans="1:16" x14ac:dyDescent="0.4">
      <c r="A3002" t="s">
        <v>165</v>
      </c>
      <c r="B3002" t="s">
        <v>166</v>
      </c>
      <c r="C3002" t="s">
        <v>150</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165</v>
      </c>
      <c r="B3003" t="s">
        <v>166</v>
      </c>
      <c r="C3003" t="s">
        <v>150</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165</v>
      </c>
      <c r="B3004" t="s">
        <v>166</v>
      </c>
      <c r="C3004" t="s">
        <v>151</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165</v>
      </c>
      <c r="B3005" t="s">
        <v>166</v>
      </c>
      <c r="C3005" t="s">
        <v>151</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165</v>
      </c>
      <c r="B3006" t="s">
        <v>166</v>
      </c>
      <c r="C3006" t="s">
        <v>151</v>
      </c>
      <c r="D3006" t="s">
        <v>16</v>
      </c>
      <c r="E3006">
        <v>0</v>
      </c>
      <c r="F3006">
        <v>0</v>
      </c>
      <c r="G3006">
        <v>0</v>
      </c>
      <c r="H3006">
        <v>0</v>
      </c>
      <c r="I3006">
        <v>0</v>
      </c>
      <c r="J3006">
        <v>0</v>
      </c>
      <c r="K3006">
        <v>0</v>
      </c>
      <c r="L3006">
        <v>0</v>
      </c>
      <c r="M3006">
        <v>0</v>
      </c>
      <c r="N3006">
        <v>0</v>
      </c>
      <c r="O3006" s="28">
        <f t="shared" si="93"/>
        <v>0</v>
      </c>
      <c r="P3006" s="29" t="str">
        <f t="shared" si="94"/>
        <v>EV &amp; ED</v>
      </c>
    </row>
    <row r="3007" spans="1:16" x14ac:dyDescent="0.4">
      <c r="A3007" t="s">
        <v>165</v>
      </c>
      <c r="B3007" t="s">
        <v>166</v>
      </c>
      <c r="C3007" t="s">
        <v>151</v>
      </c>
      <c r="D3007" t="s">
        <v>17</v>
      </c>
      <c r="E3007">
        <v>3757</v>
      </c>
      <c r="F3007">
        <v>3757</v>
      </c>
      <c r="G3007">
        <v>0</v>
      </c>
      <c r="H3007">
        <v>2634</v>
      </c>
      <c r="I3007">
        <v>28</v>
      </c>
      <c r="J3007">
        <v>2662</v>
      </c>
      <c r="K3007">
        <v>2662</v>
      </c>
      <c r="L3007">
        <v>0</v>
      </c>
      <c r="M3007">
        <v>1</v>
      </c>
      <c r="N3007">
        <v>612</v>
      </c>
      <c r="O3007" s="28">
        <f t="shared" si="93"/>
        <v>0</v>
      </c>
      <c r="P3007" s="29" t="str">
        <f t="shared" si="94"/>
        <v>EV &amp; ED</v>
      </c>
    </row>
    <row r="3008" spans="1:16" x14ac:dyDescent="0.4">
      <c r="A3008" t="s">
        <v>165</v>
      </c>
      <c r="B3008" t="s">
        <v>166</v>
      </c>
      <c r="C3008" t="s">
        <v>151</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165</v>
      </c>
      <c r="B3009" t="s">
        <v>166</v>
      </c>
      <c r="C3009" t="s">
        <v>152</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165</v>
      </c>
      <c r="B3010" t="s">
        <v>166</v>
      </c>
      <c r="C3010" t="s">
        <v>152</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165</v>
      </c>
      <c r="B3011" t="s">
        <v>166</v>
      </c>
      <c r="C3011" t="s">
        <v>152</v>
      </c>
      <c r="D3011" t="s">
        <v>16</v>
      </c>
      <c r="E3011">
        <v>0</v>
      </c>
      <c r="F3011">
        <v>0</v>
      </c>
      <c r="G3011">
        <v>0</v>
      </c>
      <c r="H3011">
        <v>0</v>
      </c>
      <c r="I3011">
        <v>0</v>
      </c>
      <c r="J3011">
        <v>0</v>
      </c>
      <c r="K3011">
        <v>0</v>
      </c>
      <c r="L3011">
        <v>0</v>
      </c>
      <c r="M3011">
        <v>0</v>
      </c>
      <c r="N3011">
        <v>0</v>
      </c>
      <c r="O3011" s="28">
        <f t="shared" si="93"/>
        <v>0</v>
      </c>
      <c r="P3011" s="29" t="str">
        <f t="shared" si="94"/>
        <v>EV &amp; ED</v>
      </c>
    </row>
    <row r="3012" spans="1:16" x14ac:dyDescent="0.4">
      <c r="A3012" t="s">
        <v>165</v>
      </c>
      <c r="B3012" t="s">
        <v>166</v>
      </c>
      <c r="C3012" t="s">
        <v>152</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165</v>
      </c>
      <c r="B3013" t="s">
        <v>166</v>
      </c>
      <c r="C3013" t="s">
        <v>152</v>
      </c>
      <c r="D3013" t="s">
        <v>18</v>
      </c>
      <c r="E3013">
        <v>265</v>
      </c>
      <c r="F3013">
        <v>265</v>
      </c>
      <c r="G3013">
        <v>0</v>
      </c>
      <c r="H3013">
        <v>147</v>
      </c>
      <c r="I3013">
        <v>2</v>
      </c>
      <c r="J3013">
        <v>149</v>
      </c>
      <c r="K3013">
        <v>149</v>
      </c>
      <c r="L3013">
        <v>0</v>
      </c>
      <c r="M3013">
        <v>0</v>
      </c>
      <c r="N3013">
        <v>70</v>
      </c>
      <c r="O3013" s="28">
        <f t="shared" ref="O3013:O3076" si="95">ABS(L3013)</f>
        <v>0</v>
      </c>
      <c r="P3013" s="29" t="str">
        <f t="shared" ref="P3013:P3076" si="96">IF(OR(D3013="EV",D3013="ED"),"EV &amp; ED","AB &amp; PROV")</f>
        <v>AB &amp; PROV</v>
      </c>
    </row>
    <row r="3014" spans="1:16" x14ac:dyDescent="0.4">
      <c r="A3014" t="s">
        <v>165</v>
      </c>
      <c r="B3014" t="s">
        <v>167</v>
      </c>
      <c r="C3014" t="s">
        <v>110</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165</v>
      </c>
      <c r="B3015" t="s">
        <v>167</v>
      </c>
      <c r="C3015" t="s">
        <v>110</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165</v>
      </c>
      <c r="B3016" t="s">
        <v>167</v>
      </c>
      <c r="C3016" t="s">
        <v>110</v>
      </c>
      <c r="D3016" t="s">
        <v>16</v>
      </c>
      <c r="E3016">
        <v>695</v>
      </c>
      <c r="F3016">
        <v>695</v>
      </c>
      <c r="G3016">
        <v>0</v>
      </c>
      <c r="H3016">
        <v>88</v>
      </c>
      <c r="I3016">
        <v>0</v>
      </c>
      <c r="J3016">
        <v>88</v>
      </c>
      <c r="K3016">
        <v>88</v>
      </c>
      <c r="L3016">
        <v>0</v>
      </c>
      <c r="M3016">
        <v>0</v>
      </c>
      <c r="N3016">
        <v>95</v>
      </c>
      <c r="O3016" s="28">
        <f t="shared" si="95"/>
        <v>0</v>
      </c>
      <c r="P3016" s="29" t="str">
        <f t="shared" si="96"/>
        <v>EV &amp; ED</v>
      </c>
    </row>
    <row r="3017" spans="1:16" x14ac:dyDescent="0.4">
      <c r="A3017" t="s">
        <v>165</v>
      </c>
      <c r="B3017" t="s">
        <v>167</v>
      </c>
      <c r="C3017" t="s">
        <v>110</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165</v>
      </c>
      <c r="B3018" t="s">
        <v>167</v>
      </c>
      <c r="C3018" t="s">
        <v>110</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165</v>
      </c>
      <c r="B3019" t="s">
        <v>167</v>
      </c>
      <c r="C3019" t="s">
        <v>111</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165</v>
      </c>
      <c r="B3020" t="s">
        <v>167</v>
      </c>
      <c r="C3020" t="s">
        <v>111</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165</v>
      </c>
      <c r="B3021" t="s">
        <v>167</v>
      </c>
      <c r="C3021" t="s">
        <v>111</v>
      </c>
      <c r="D3021" t="s">
        <v>16</v>
      </c>
      <c r="E3021">
        <v>756</v>
      </c>
      <c r="F3021">
        <v>756</v>
      </c>
      <c r="G3021">
        <v>0</v>
      </c>
      <c r="H3021">
        <v>124</v>
      </c>
      <c r="I3021">
        <v>2</v>
      </c>
      <c r="J3021">
        <v>126</v>
      </c>
      <c r="K3021">
        <v>126</v>
      </c>
      <c r="L3021">
        <v>0</v>
      </c>
      <c r="M3021">
        <v>0</v>
      </c>
      <c r="N3021">
        <v>132</v>
      </c>
      <c r="O3021" s="28">
        <f t="shared" si="95"/>
        <v>0</v>
      </c>
      <c r="P3021" s="29" t="str">
        <f t="shared" si="96"/>
        <v>EV &amp; ED</v>
      </c>
    </row>
    <row r="3022" spans="1:16" x14ac:dyDescent="0.4">
      <c r="A3022" t="s">
        <v>165</v>
      </c>
      <c r="B3022" t="s">
        <v>167</v>
      </c>
      <c r="C3022" t="s">
        <v>111</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165</v>
      </c>
      <c r="B3023" t="s">
        <v>167</v>
      </c>
      <c r="C3023" t="s">
        <v>111</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165</v>
      </c>
      <c r="B3024" t="s">
        <v>167</v>
      </c>
      <c r="C3024" t="s">
        <v>112</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165</v>
      </c>
      <c r="B3025" t="s">
        <v>167</v>
      </c>
      <c r="C3025" t="s">
        <v>112</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165</v>
      </c>
      <c r="B3026" t="s">
        <v>167</v>
      </c>
      <c r="C3026" t="s">
        <v>112</v>
      </c>
      <c r="D3026" t="s">
        <v>16</v>
      </c>
      <c r="E3026">
        <v>101</v>
      </c>
      <c r="F3026">
        <v>101</v>
      </c>
      <c r="G3026">
        <v>0</v>
      </c>
      <c r="H3026">
        <v>15</v>
      </c>
      <c r="I3026">
        <v>0</v>
      </c>
      <c r="J3026">
        <v>15</v>
      </c>
      <c r="K3026">
        <v>15</v>
      </c>
      <c r="L3026">
        <v>0</v>
      </c>
      <c r="M3026">
        <v>0</v>
      </c>
      <c r="N3026">
        <v>14</v>
      </c>
      <c r="O3026" s="28">
        <f t="shared" si="95"/>
        <v>0</v>
      </c>
      <c r="P3026" s="29" t="str">
        <f t="shared" si="96"/>
        <v>EV &amp; ED</v>
      </c>
    </row>
    <row r="3027" spans="1:16" x14ac:dyDescent="0.4">
      <c r="A3027" t="s">
        <v>165</v>
      </c>
      <c r="B3027" t="s">
        <v>167</v>
      </c>
      <c r="C3027" t="s">
        <v>112</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165</v>
      </c>
      <c r="B3028" t="s">
        <v>167</v>
      </c>
      <c r="C3028" t="s">
        <v>112</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165</v>
      </c>
      <c r="B3029" t="s">
        <v>167</v>
      </c>
      <c r="C3029" t="s">
        <v>113</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165</v>
      </c>
      <c r="B3030" t="s">
        <v>167</v>
      </c>
      <c r="C3030" t="s">
        <v>113</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165</v>
      </c>
      <c r="B3031" t="s">
        <v>167</v>
      </c>
      <c r="C3031" t="s">
        <v>113</v>
      </c>
      <c r="D3031" t="s">
        <v>16</v>
      </c>
      <c r="E3031">
        <v>63</v>
      </c>
      <c r="F3031">
        <v>63</v>
      </c>
      <c r="G3031">
        <v>0</v>
      </c>
      <c r="H3031">
        <v>16</v>
      </c>
      <c r="I3031">
        <v>0</v>
      </c>
      <c r="J3031">
        <v>16</v>
      </c>
      <c r="K3031">
        <v>16</v>
      </c>
      <c r="L3031">
        <v>0</v>
      </c>
      <c r="M3031">
        <v>0</v>
      </c>
      <c r="N3031">
        <v>14</v>
      </c>
      <c r="O3031" s="28">
        <f t="shared" si="95"/>
        <v>0</v>
      </c>
      <c r="P3031" s="29" t="str">
        <f t="shared" si="96"/>
        <v>EV &amp; ED</v>
      </c>
    </row>
    <row r="3032" spans="1:16" x14ac:dyDescent="0.4">
      <c r="A3032" t="s">
        <v>165</v>
      </c>
      <c r="B3032" t="s">
        <v>167</v>
      </c>
      <c r="C3032" t="s">
        <v>113</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165</v>
      </c>
      <c r="B3033" t="s">
        <v>167</v>
      </c>
      <c r="C3033" t="s">
        <v>113</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165</v>
      </c>
      <c r="B3034" t="s">
        <v>167</v>
      </c>
      <c r="C3034" t="s">
        <v>114</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165</v>
      </c>
      <c r="B3035" t="s">
        <v>167</v>
      </c>
      <c r="C3035" t="s">
        <v>114</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165</v>
      </c>
      <c r="B3036" t="s">
        <v>167</v>
      </c>
      <c r="C3036" t="s">
        <v>114</v>
      </c>
      <c r="D3036" t="s">
        <v>16</v>
      </c>
      <c r="E3036">
        <v>124</v>
      </c>
      <c r="F3036">
        <v>124</v>
      </c>
      <c r="G3036">
        <v>0</v>
      </c>
      <c r="H3036">
        <v>19</v>
      </c>
      <c r="I3036">
        <v>0</v>
      </c>
      <c r="J3036">
        <v>19</v>
      </c>
      <c r="K3036">
        <v>19</v>
      </c>
      <c r="L3036">
        <v>0</v>
      </c>
      <c r="M3036">
        <v>0</v>
      </c>
      <c r="N3036">
        <v>29</v>
      </c>
      <c r="O3036" s="28">
        <f t="shared" si="95"/>
        <v>0</v>
      </c>
      <c r="P3036" s="29" t="str">
        <f t="shared" si="96"/>
        <v>EV &amp; ED</v>
      </c>
    </row>
    <row r="3037" spans="1:16" x14ac:dyDescent="0.4">
      <c r="A3037" t="s">
        <v>165</v>
      </c>
      <c r="B3037" t="s">
        <v>167</v>
      </c>
      <c r="C3037" t="s">
        <v>114</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165</v>
      </c>
      <c r="B3038" t="s">
        <v>167</v>
      </c>
      <c r="C3038" t="s">
        <v>114</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165</v>
      </c>
      <c r="B3039" t="s">
        <v>167</v>
      </c>
      <c r="C3039" t="s">
        <v>115</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165</v>
      </c>
      <c r="B3040" t="s">
        <v>167</v>
      </c>
      <c r="C3040" t="s">
        <v>115</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165</v>
      </c>
      <c r="B3041" t="s">
        <v>167</v>
      </c>
      <c r="C3041" t="s">
        <v>115</v>
      </c>
      <c r="D3041" t="s">
        <v>16</v>
      </c>
      <c r="E3041">
        <v>165</v>
      </c>
      <c r="F3041">
        <v>165</v>
      </c>
      <c r="G3041">
        <v>0</v>
      </c>
      <c r="H3041">
        <v>15</v>
      </c>
      <c r="I3041">
        <v>0</v>
      </c>
      <c r="J3041">
        <v>15</v>
      </c>
      <c r="K3041">
        <v>15</v>
      </c>
      <c r="L3041">
        <v>0</v>
      </c>
      <c r="M3041">
        <v>0</v>
      </c>
      <c r="N3041">
        <v>32</v>
      </c>
      <c r="O3041" s="28">
        <f t="shared" si="95"/>
        <v>0</v>
      </c>
      <c r="P3041" s="29" t="str">
        <f t="shared" si="96"/>
        <v>EV &amp; ED</v>
      </c>
    </row>
    <row r="3042" spans="1:16" x14ac:dyDescent="0.4">
      <c r="A3042" t="s">
        <v>165</v>
      </c>
      <c r="B3042" t="s">
        <v>167</v>
      </c>
      <c r="C3042" t="s">
        <v>115</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165</v>
      </c>
      <c r="B3043" t="s">
        <v>167</v>
      </c>
      <c r="C3043" t="s">
        <v>115</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165</v>
      </c>
      <c r="B3044" t="s">
        <v>167</v>
      </c>
      <c r="C3044" t="s">
        <v>116</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165</v>
      </c>
      <c r="B3045" t="s">
        <v>167</v>
      </c>
      <c r="C3045" t="s">
        <v>116</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165</v>
      </c>
      <c r="B3046" t="s">
        <v>167</v>
      </c>
      <c r="C3046" t="s">
        <v>116</v>
      </c>
      <c r="D3046" t="s">
        <v>16</v>
      </c>
      <c r="E3046">
        <v>206</v>
      </c>
      <c r="F3046">
        <v>206</v>
      </c>
      <c r="G3046">
        <v>0</v>
      </c>
      <c r="H3046">
        <v>23</v>
      </c>
      <c r="I3046">
        <v>0</v>
      </c>
      <c r="J3046">
        <v>23</v>
      </c>
      <c r="K3046">
        <v>23</v>
      </c>
      <c r="L3046">
        <v>0</v>
      </c>
      <c r="M3046">
        <v>0</v>
      </c>
      <c r="N3046">
        <v>48</v>
      </c>
      <c r="O3046" s="28">
        <f t="shared" si="95"/>
        <v>0</v>
      </c>
      <c r="P3046" s="29" t="str">
        <f t="shared" si="96"/>
        <v>EV &amp; ED</v>
      </c>
    </row>
    <row r="3047" spans="1:16" x14ac:dyDescent="0.4">
      <c r="A3047" t="s">
        <v>165</v>
      </c>
      <c r="B3047" t="s">
        <v>167</v>
      </c>
      <c r="C3047" t="s">
        <v>116</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165</v>
      </c>
      <c r="B3048" t="s">
        <v>167</v>
      </c>
      <c r="C3048" t="s">
        <v>116</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165</v>
      </c>
      <c r="B3049" t="s">
        <v>167</v>
      </c>
      <c r="C3049" t="s">
        <v>117</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165</v>
      </c>
      <c r="B3050" t="s">
        <v>167</v>
      </c>
      <c r="C3050" t="s">
        <v>117</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165</v>
      </c>
      <c r="B3051" t="s">
        <v>167</v>
      </c>
      <c r="C3051" t="s">
        <v>117</v>
      </c>
      <c r="D3051" t="s">
        <v>16</v>
      </c>
      <c r="E3051">
        <v>108</v>
      </c>
      <c r="F3051">
        <v>108</v>
      </c>
      <c r="G3051">
        <v>0</v>
      </c>
      <c r="H3051">
        <v>16</v>
      </c>
      <c r="I3051">
        <v>0</v>
      </c>
      <c r="J3051">
        <v>16</v>
      </c>
      <c r="K3051">
        <v>16</v>
      </c>
      <c r="L3051">
        <v>0</v>
      </c>
      <c r="M3051">
        <v>0</v>
      </c>
      <c r="N3051">
        <v>17</v>
      </c>
      <c r="O3051" s="28">
        <f t="shared" si="95"/>
        <v>0</v>
      </c>
      <c r="P3051" s="29" t="str">
        <f t="shared" si="96"/>
        <v>EV &amp; ED</v>
      </c>
    </row>
    <row r="3052" spans="1:16" x14ac:dyDescent="0.4">
      <c r="A3052" t="s">
        <v>165</v>
      </c>
      <c r="B3052" t="s">
        <v>167</v>
      </c>
      <c r="C3052" t="s">
        <v>117</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165</v>
      </c>
      <c r="B3053" t="s">
        <v>167</v>
      </c>
      <c r="C3053" t="s">
        <v>117</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165</v>
      </c>
      <c r="B3054" t="s">
        <v>167</v>
      </c>
      <c r="C3054" t="s">
        <v>118</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165</v>
      </c>
      <c r="B3055" t="s">
        <v>167</v>
      </c>
      <c r="C3055" t="s">
        <v>118</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165</v>
      </c>
      <c r="B3056" t="s">
        <v>167</v>
      </c>
      <c r="C3056" t="s">
        <v>118</v>
      </c>
      <c r="D3056" t="s">
        <v>16</v>
      </c>
      <c r="E3056">
        <v>111</v>
      </c>
      <c r="F3056">
        <v>111</v>
      </c>
      <c r="G3056">
        <v>0</v>
      </c>
      <c r="H3056">
        <v>15</v>
      </c>
      <c r="I3056">
        <v>0</v>
      </c>
      <c r="J3056">
        <v>15</v>
      </c>
      <c r="K3056">
        <v>16</v>
      </c>
      <c r="L3056">
        <v>-1</v>
      </c>
      <c r="M3056">
        <v>0</v>
      </c>
      <c r="N3056">
        <v>32</v>
      </c>
      <c r="O3056" s="28">
        <f t="shared" si="95"/>
        <v>1</v>
      </c>
      <c r="P3056" s="29" t="str">
        <f t="shared" si="96"/>
        <v>EV &amp; ED</v>
      </c>
    </row>
    <row r="3057" spans="1:16" x14ac:dyDescent="0.4">
      <c r="A3057" t="s">
        <v>165</v>
      </c>
      <c r="B3057" t="s">
        <v>167</v>
      </c>
      <c r="C3057" t="s">
        <v>118</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165</v>
      </c>
      <c r="B3058" t="s">
        <v>167</v>
      </c>
      <c r="C3058" t="s">
        <v>118</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165</v>
      </c>
      <c r="B3059" t="s">
        <v>167</v>
      </c>
      <c r="C3059" t="s">
        <v>119</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165</v>
      </c>
      <c r="B3060" t="s">
        <v>167</v>
      </c>
      <c r="C3060" t="s">
        <v>119</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165</v>
      </c>
      <c r="B3061" t="s">
        <v>167</v>
      </c>
      <c r="C3061" t="s">
        <v>119</v>
      </c>
      <c r="D3061" t="s">
        <v>16</v>
      </c>
      <c r="E3061">
        <v>192</v>
      </c>
      <c r="F3061">
        <v>192</v>
      </c>
      <c r="G3061">
        <v>0</v>
      </c>
      <c r="H3061">
        <v>28</v>
      </c>
      <c r="I3061">
        <v>0</v>
      </c>
      <c r="J3061">
        <v>28</v>
      </c>
      <c r="K3061">
        <v>28</v>
      </c>
      <c r="L3061">
        <v>0</v>
      </c>
      <c r="M3061">
        <v>0</v>
      </c>
      <c r="N3061">
        <v>38</v>
      </c>
      <c r="O3061" s="28">
        <f t="shared" si="95"/>
        <v>0</v>
      </c>
      <c r="P3061" s="29" t="str">
        <f t="shared" si="96"/>
        <v>EV &amp; ED</v>
      </c>
    </row>
    <row r="3062" spans="1:16" x14ac:dyDescent="0.4">
      <c r="A3062" t="s">
        <v>165</v>
      </c>
      <c r="B3062" t="s">
        <v>167</v>
      </c>
      <c r="C3062" t="s">
        <v>119</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165</v>
      </c>
      <c r="B3063" t="s">
        <v>167</v>
      </c>
      <c r="C3063" t="s">
        <v>119</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165</v>
      </c>
      <c r="B3064" t="s">
        <v>167</v>
      </c>
      <c r="C3064" t="s">
        <v>120</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165</v>
      </c>
      <c r="B3065" t="s">
        <v>167</v>
      </c>
      <c r="C3065" t="s">
        <v>120</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165</v>
      </c>
      <c r="B3066" t="s">
        <v>167</v>
      </c>
      <c r="C3066" t="s">
        <v>120</v>
      </c>
      <c r="D3066" t="s">
        <v>16</v>
      </c>
      <c r="E3066">
        <v>336</v>
      </c>
      <c r="F3066">
        <v>336</v>
      </c>
      <c r="G3066">
        <v>0</v>
      </c>
      <c r="H3066">
        <v>34</v>
      </c>
      <c r="I3066">
        <v>1</v>
      </c>
      <c r="J3066">
        <v>35</v>
      </c>
      <c r="K3066">
        <v>35</v>
      </c>
      <c r="L3066">
        <v>0</v>
      </c>
      <c r="M3066">
        <v>0</v>
      </c>
      <c r="N3066">
        <v>47</v>
      </c>
      <c r="O3066" s="28">
        <f t="shared" si="95"/>
        <v>0</v>
      </c>
      <c r="P3066" s="29" t="str">
        <f t="shared" si="96"/>
        <v>EV &amp; ED</v>
      </c>
    </row>
    <row r="3067" spans="1:16" x14ac:dyDescent="0.4">
      <c r="A3067" t="s">
        <v>165</v>
      </c>
      <c r="B3067" t="s">
        <v>167</v>
      </c>
      <c r="C3067" t="s">
        <v>120</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165</v>
      </c>
      <c r="B3068" t="s">
        <v>167</v>
      </c>
      <c r="C3068" t="s">
        <v>120</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165</v>
      </c>
      <c r="B3069" t="s">
        <v>167</v>
      </c>
      <c r="C3069" t="s">
        <v>121</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165</v>
      </c>
      <c r="B3070" t="s">
        <v>167</v>
      </c>
      <c r="C3070" t="s">
        <v>121</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165</v>
      </c>
      <c r="B3071" t="s">
        <v>167</v>
      </c>
      <c r="C3071" t="s">
        <v>121</v>
      </c>
      <c r="D3071" t="s">
        <v>16</v>
      </c>
      <c r="E3071">
        <v>1208</v>
      </c>
      <c r="F3071">
        <v>1208</v>
      </c>
      <c r="G3071">
        <v>0</v>
      </c>
      <c r="H3071">
        <v>273</v>
      </c>
      <c r="I3071">
        <v>1</v>
      </c>
      <c r="J3071">
        <v>274</v>
      </c>
      <c r="K3071">
        <v>274</v>
      </c>
      <c r="L3071">
        <v>0</v>
      </c>
      <c r="M3071">
        <v>0</v>
      </c>
      <c r="N3071">
        <v>147</v>
      </c>
      <c r="O3071" s="28">
        <f t="shared" si="95"/>
        <v>0</v>
      </c>
      <c r="P3071" s="29" t="str">
        <f t="shared" si="96"/>
        <v>EV &amp; ED</v>
      </c>
    </row>
    <row r="3072" spans="1:16" x14ac:dyDescent="0.4">
      <c r="A3072" t="s">
        <v>165</v>
      </c>
      <c r="B3072" t="s">
        <v>167</v>
      </c>
      <c r="C3072" t="s">
        <v>121</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165</v>
      </c>
      <c r="B3073" t="s">
        <v>167</v>
      </c>
      <c r="C3073" t="s">
        <v>121</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165</v>
      </c>
      <c r="B3074" t="s">
        <v>167</v>
      </c>
      <c r="C3074" t="s">
        <v>122</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165</v>
      </c>
      <c r="B3075" t="s">
        <v>167</v>
      </c>
      <c r="C3075" t="s">
        <v>122</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165</v>
      </c>
      <c r="B3076" t="s">
        <v>167</v>
      </c>
      <c r="C3076" t="s">
        <v>122</v>
      </c>
      <c r="D3076" t="s">
        <v>16</v>
      </c>
      <c r="E3076">
        <v>254</v>
      </c>
      <c r="F3076">
        <v>254</v>
      </c>
      <c r="G3076">
        <v>0</v>
      </c>
      <c r="H3076">
        <v>33</v>
      </c>
      <c r="I3076">
        <v>0</v>
      </c>
      <c r="J3076">
        <v>33</v>
      </c>
      <c r="K3076">
        <v>33</v>
      </c>
      <c r="L3076">
        <v>0</v>
      </c>
      <c r="M3076">
        <v>0</v>
      </c>
      <c r="N3076">
        <v>52</v>
      </c>
      <c r="O3076" s="28">
        <f t="shared" si="95"/>
        <v>0</v>
      </c>
      <c r="P3076" s="29" t="str">
        <f t="shared" si="96"/>
        <v>EV &amp; ED</v>
      </c>
    </row>
    <row r="3077" spans="1:16" x14ac:dyDescent="0.4">
      <c r="A3077" t="s">
        <v>165</v>
      </c>
      <c r="B3077" t="s">
        <v>167</v>
      </c>
      <c r="C3077" t="s">
        <v>122</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165</v>
      </c>
      <c r="B3078" t="s">
        <v>167</v>
      </c>
      <c r="C3078" t="s">
        <v>122</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165</v>
      </c>
      <c r="B3079" t="s">
        <v>167</v>
      </c>
      <c r="C3079" t="s">
        <v>123</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165</v>
      </c>
      <c r="B3080" t="s">
        <v>167</v>
      </c>
      <c r="C3080" t="s">
        <v>123</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165</v>
      </c>
      <c r="B3081" t="s">
        <v>167</v>
      </c>
      <c r="C3081" t="s">
        <v>123</v>
      </c>
      <c r="D3081" t="s">
        <v>16</v>
      </c>
      <c r="E3081">
        <v>183</v>
      </c>
      <c r="F3081">
        <v>183</v>
      </c>
      <c r="G3081">
        <v>0</v>
      </c>
      <c r="H3081">
        <v>30</v>
      </c>
      <c r="I3081">
        <v>0</v>
      </c>
      <c r="J3081">
        <v>30</v>
      </c>
      <c r="K3081">
        <v>30</v>
      </c>
      <c r="L3081">
        <v>0</v>
      </c>
      <c r="M3081">
        <v>0</v>
      </c>
      <c r="N3081">
        <v>26</v>
      </c>
      <c r="O3081" s="28">
        <f t="shared" si="97"/>
        <v>0</v>
      </c>
      <c r="P3081" s="29" t="str">
        <f t="shared" si="98"/>
        <v>EV &amp; ED</v>
      </c>
    </row>
    <row r="3082" spans="1:16" x14ac:dyDescent="0.4">
      <c r="A3082" t="s">
        <v>165</v>
      </c>
      <c r="B3082" t="s">
        <v>167</v>
      </c>
      <c r="C3082" t="s">
        <v>123</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165</v>
      </c>
      <c r="B3083" t="s">
        <v>167</v>
      </c>
      <c r="C3083" t="s">
        <v>123</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165</v>
      </c>
      <c r="B3084" t="s">
        <v>167</v>
      </c>
      <c r="C3084" t="s">
        <v>124</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165</v>
      </c>
      <c r="B3085" t="s">
        <v>167</v>
      </c>
      <c r="C3085" t="s">
        <v>124</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165</v>
      </c>
      <c r="B3086" t="s">
        <v>167</v>
      </c>
      <c r="C3086" t="s">
        <v>124</v>
      </c>
      <c r="D3086" t="s">
        <v>16</v>
      </c>
      <c r="E3086">
        <v>79</v>
      </c>
      <c r="F3086">
        <v>79</v>
      </c>
      <c r="G3086">
        <v>0</v>
      </c>
      <c r="H3086">
        <v>22</v>
      </c>
      <c r="I3086">
        <v>0</v>
      </c>
      <c r="J3086">
        <v>22</v>
      </c>
      <c r="K3086">
        <v>22</v>
      </c>
      <c r="L3086">
        <v>0</v>
      </c>
      <c r="M3086">
        <v>0</v>
      </c>
      <c r="N3086">
        <v>4</v>
      </c>
      <c r="O3086" s="28">
        <f t="shared" si="97"/>
        <v>0</v>
      </c>
      <c r="P3086" s="29" t="str">
        <f t="shared" si="98"/>
        <v>EV &amp; ED</v>
      </c>
    </row>
    <row r="3087" spans="1:16" x14ac:dyDescent="0.4">
      <c r="A3087" t="s">
        <v>165</v>
      </c>
      <c r="B3087" t="s">
        <v>167</v>
      </c>
      <c r="C3087" t="s">
        <v>124</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165</v>
      </c>
      <c r="B3088" t="s">
        <v>167</v>
      </c>
      <c r="C3088" t="s">
        <v>124</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165</v>
      </c>
      <c r="B3089" t="s">
        <v>167</v>
      </c>
      <c r="C3089" t="s">
        <v>125</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165</v>
      </c>
      <c r="B3090" t="s">
        <v>167</v>
      </c>
      <c r="C3090" t="s">
        <v>125</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165</v>
      </c>
      <c r="B3091" t="s">
        <v>167</v>
      </c>
      <c r="C3091" t="s">
        <v>125</v>
      </c>
      <c r="D3091" t="s">
        <v>16</v>
      </c>
      <c r="E3091">
        <v>959</v>
      </c>
      <c r="F3091">
        <v>959</v>
      </c>
      <c r="G3091">
        <v>0</v>
      </c>
      <c r="H3091">
        <v>119</v>
      </c>
      <c r="I3091">
        <v>2</v>
      </c>
      <c r="J3091">
        <v>121</v>
      </c>
      <c r="K3091">
        <v>121</v>
      </c>
      <c r="L3091">
        <v>0</v>
      </c>
      <c r="M3091">
        <v>0</v>
      </c>
      <c r="N3091">
        <v>154</v>
      </c>
      <c r="O3091" s="28">
        <f t="shared" si="97"/>
        <v>0</v>
      </c>
      <c r="P3091" s="29" t="str">
        <f t="shared" si="98"/>
        <v>EV &amp; ED</v>
      </c>
    </row>
    <row r="3092" spans="1:16" x14ac:dyDescent="0.4">
      <c r="A3092" t="s">
        <v>165</v>
      </c>
      <c r="B3092" t="s">
        <v>167</v>
      </c>
      <c r="C3092" t="s">
        <v>125</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165</v>
      </c>
      <c r="B3093" t="s">
        <v>167</v>
      </c>
      <c r="C3093" t="s">
        <v>125</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165</v>
      </c>
      <c r="B3094" t="s">
        <v>167</v>
      </c>
      <c r="C3094" t="s">
        <v>126</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165</v>
      </c>
      <c r="B3095" t="s">
        <v>167</v>
      </c>
      <c r="C3095" t="s">
        <v>126</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165</v>
      </c>
      <c r="B3096" t="s">
        <v>167</v>
      </c>
      <c r="C3096" t="s">
        <v>126</v>
      </c>
      <c r="D3096" t="s">
        <v>16</v>
      </c>
      <c r="E3096">
        <v>126</v>
      </c>
      <c r="F3096">
        <v>126</v>
      </c>
      <c r="G3096">
        <v>0</v>
      </c>
      <c r="H3096">
        <v>14</v>
      </c>
      <c r="I3096">
        <v>0</v>
      </c>
      <c r="J3096">
        <v>14</v>
      </c>
      <c r="K3096">
        <v>14</v>
      </c>
      <c r="L3096">
        <v>0</v>
      </c>
      <c r="M3096">
        <v>0</v>
      </c>
      <c r="N3096">
        <v>22</v>
      </c>
      <c r="O3096" s="28">
        <f t="shared" si="97"/>
        <v>0</v>
      </c>
      <c r="P3096" s="29" t="str">
        <f t="shared" si="98"/>
        <v>EV &amp; ED</v>
      </c>
    </row>
    <row r="3097" spans="1:16" x14ac:dyDescent="0.4">
      <c r="A3097" t="s">
        <v>165</v>
      </c>
      <c r="B3097" t="s">
        <v>167</v>
      </c>
      <c r="C3097" t="s">
        <v>126</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165</v>
      </c>
      <c r="B3098" t="s">
        <v>167</v>
      </c>
      <c r="C3098" t="s">
        <v>126</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165</v>
      </c>
      <c r="B3099" t="s">
        <v>167</v>
      </c>
      <c r="C3099" t="s">
        <v>127</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165</v>
      </c>
      <c r="B3100" t="s">
        <v>167</v>
      </c>
      <c r="C3100" t="s">
        <v>127</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165</v>
      </c>
      <c r="B3101" t="s">
        <v>167</v>
      </c>
      <c r="C3101" t="s">
        <v>127</v>
      </c>
      <c r="D3101" t="s">
        <v>16</v>
      </c>
      <c r="E3101">
        <v>21</v>
      </c>
      <c r="F3101">
        <v>21</v>
      </c>
      <c r="G3101">
        <v>0</v>
      </c>
      <c r="H3101">
        <v>1</v>
      </c>
      <c r="I3101">
        <v>0</v>
      </c>
      <c r="J3101">
        <v>1</v>
      </c>
      <c r="K3101">
        <v>1</v>
      </c>
      <c r="L3101">
        <v>0</v>
      </c>
      <c r="M3101">
        <v>0</v>
      </c>
      <c r="N3101">
        <v>3</v>
      </c>
      <c r="O3101" s="28">
        <f t="shared" si="97"/>
        <v>0</v>
      </c>
      <c r="P3101" s="29" t="str">
        <f t="shared" si="98"/>
        <v>EV &amp; ED</v>
      </c>
    </row>
    <row r="3102" spans="1:16" x14ac:dyDescent="0.4">
      <c r="A3102" t="s">
        <v>165</v>
      </c>
      <c r="B3102" t="s">
        <v>167</v>
      </c>
      <c r="C3102" t="s">
        <v>127</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165</v>
      </c>
      <c r="B3103" t="s">
        <v>167</v>
      </c>
      <c r="C3103" t="s">
        <v>127</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165</v>
      </c>
      <c r="B3104" t="s">
        <v>167</v>
      </c>
      <c r="C3104" t="s">
        <v>128</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165</v>
      </c>
      <c r="B3105" t="s">
        <v>167</v>
      </c>
      <c r="C3105" t="s">
        <v>128</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165</v>
      </c>
      <c r="B3106" t="s">
        <v>167</v>
      </c>
      <c r="C3106" t="s">
        <v>128</v>
      </c>
      <c r="D3106" t="s">
        <v>16</v>
      </c>
      <c r="E3106">
        <v>468</v>
      </c>
      <c r="F3106">
        <v>468</v>
      </c>
      <c r="G3106">
        <v>0</v>
      </c>
      <c r="H3106">
        <v>80</v>
      </c>
      <c r="I3106">
        <v>1</v>
      </c>
      <c r="J3106">
        <v>81</v>
      </c>
      <c r="K3106">
        <v>81</v>
      </c>
      <c r="L3106">
        <v>0</v>
      </c>
      <c r="M3106">
        <v>0</v>
      </c>
      <c r="N3106">
        <v>50</v>
      </c>
      <c r="O3106" s="28">
        <f t="shared" si="97"/>
        <v>0</v>
      </c>
      <c r="P3106" s="29" t="str">
        <f t="shared" si="98"/>
        <v>EV &amp; ED</v>
      </c>
    </row>
    <row r="3107" spans="1:16" x14ac:dyDescent="0.4">
      <c r="A3107" t="s">
        <v>165</v>
      </c>
      <c r="B3107" t="s">
        <v>167</v>
      </c>
      <c r="C3107" t="s">
        <v>128</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165</v>
      </c>
      <c r="B3108" t="s">
        <v>167</v>
      </c>
      <c r="C3108" t="s">
        <v>128</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165</v>
      </c>
      <c r="B3109" t="s">
        <v>167</v>
      </c>
      <c r="C3109" t="s">
        <v>129</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165</v>
      </c>
      <c r="B3110" t="s">
        <v>167</v>
      </c>
      <c r="C3110" t="s">
        <v>129</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165</v>
      </c>
      <c r="B3111" t="s">
        <v>167</v>
      </c>
      <c r="C3111" t="s">
        <v>129</v>
      </c>
      <c r="D3111" t="s">
        <v>16</v>
      </c>
      <c r="E3111">
        <v>96</v>
      </c>
      <c r="F3111">
        <v>96</v>
      </c>
      <c r="G3111">
        <v>0</v>
      </c>
      <c r="H3111">
        <v>19</v>
      </c>
      <c r="I3111">
        <v>0</v>
      </c>
      <c r="J3111">
        <v>19</v>
      </c>
      <c r="K3111">
        <v>19</v>
      </c>
      <c r="L3111">
        <v>0</v>
      </c>
      <c r="M3111">
        <v>0</v>
      </c>
      <c r="N3111">
        <v>12</v>
      </c>
      <c r="O3111" s="28">
        <f t="shared" si="97"/>
        <v>0</v>
      </c>
      <c r="P3111" s="29" t="str">
        <f t="shared" si="98"/>
        <v>EV &amp; ED</v>
      </c>
    </row>
    <row r="3112" spans="1:16" x14ac:dyDescent="0.4">
      <c r="A3112" t="s">
        <v>165</v>
      </c>
      <c r="B3112" t="s">
        <v>167</v>
      </c>
      <c r="C3112" t="s">
        <v>129</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165</v>
      </c>
      <c r="B3113" t="s">
        <v>167</v>
      </c>
      <c r="C3113" t="s">
        <v>129</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165</v>
      </c>
      <c r="B3114" t="s">
        <v>167</v>
      </c>
      <c r="C3114" t="s">
        <v>130</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165</v>
      </c>
      <c r="B3115" t="s">
        <v>167</v>
      </c>
      <c r="C3115" t="s">
        <v>130</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165</v>
      </c>
      <c r="B3116" t="s">
        <v>167</v>
      </c>
      <c r="C3116" t="s">
        <v>130</v>
      </c>
      <c r="D3116" t="s">
        <v>16</v>
      </c>
      <c r="E3116">
        <v>18</v>
      </c>
      <c r="F3116">
        <v>18</v>
      </c>
      <c r="G3116">
        <v>0</v>
      </c>
      <c r="H3116">
        <v>1</v>
      </c>
      <c r="I3116">
        <v>0</v>
      </c>
      <c r="J3116">
        <v>1</v>
      </c>
      <c r="K3116">
        <v>1</v>
      </c>
      <c r="L3116">
        <v>0</v>
      </c>
      <c r="M3116">
        <v>0</v>
      </c>
      <c r="N3116">
        <v>4</v>
      </c>
      <c r="O3116" s="28">
        <f t="shared" si="97"/>
        <v>0</v>
      </c>
      <c r="P3116" s="29" t="str">
        <f t="shared" si="98"/>
        <v>EV &amp; ED</v>
      </c>
    </row>
    <row r="3117" spans="1:16" x14ac:dyDescent="0.4">
      <c r="A3117" t="s">
        <v>165</v>
      </c>
      <c r="B3117" t="s">
        <v>167</v>
      </c>
      <c r="C3117" t="s">
        <v>130</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165</v>
      </c>
      <c r="B3118" t="s">
        <v>167</v>
      </c>
      <c r="C3118" t="s">
        <v>130</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165</v>
      </c>
      <c r="B3119" t="s">
        <v>167</v>
      </c>
      <c r="C3119" t="s">
        <v>131</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165</v>
      </c>
      <c r="B3120" t="s">
        <v>167</v>
      </c>
      <c r="C3120" t="s">
        <v>131</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165</v>
      </c>
      <c r="B3121" t="s">
        <v>167</v>
      </c>
      <c r="C3121" t="s">
        <v>131</v>
      </c>
      <c r="D3121" t="s">
        <v>16</v>
      </c>
      <c r="E3121">
        <v>387</v>
      </c>
      <c r="F3121">
        <v>387</v>
      </c>
      <c r="G3121">
        <v>0</v>
      </c>
      <c r="H3121">
        <v>49</v>
      </c>
      <c r="I3121">
        <v>0</v>
      </c>
      <c r="J3121">
        <v>49</v>
      </c>
      <c r="K3121">
        <v>49</v>
      </c>
      <c r="L3121">
        <v>0</v>
      </c>
      <c r="M3121">
        <v>0</v>
      </c>
      <c r="N3121">
        <v>77</v>
      </c>
      <c r="O3121" s="28">
        <f t="shared" si="97"/>
        <v>0</v>
      </c>
      <c r="P3121" s="29" t="str">
        <f t="shared" si="98"/>
        <v>EV &amp; ED</v>
      </c>
    </row>
    <row r="3122" spans="1:16" x14ac:dyDescent="0.4">
      <c r="A3122" t="s">
        <v>165</v>
      </c>
      <c r="B3122" t="s">
        <v>167</v>
      </c>
      <c r="C3122" t="s">
        <v>131</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165</v>
      </c>
      <c r="B3123" t="s">
        <v>167</v>
      </c>
      <c r="C3123" t="s">
        <v>131</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165</v>
      </c>
      <c r="B3124" t="s">
        <v>167</v>
      </c>
      <c r="C3124" t="s">
        <v>132</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165</v>
      </c>
      <c r="B3125" t="s">
        <v>167</v>
      </c>
      <c r="C3125" t="s">
        <v>132</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165</v>
      </c>
      <c r="B3126" t="s">
        <v>167</v>
      </c>
      <c r="C3126" t="s">
        <v>132</v>
      </c>
      <c r="D3126" t="s">
        <v>16</v>
      </c>
      <c r="E3126">
        <v>302</v>
      </c>
      <c r="F3126">
        <v>302</v>
      </c>
      <c r="G3126">
        <v>0</v>
      </c>
      <c r="H3126">
        <v>38</v>
      </c>
      <c r="I3126">
        <v>1</v>
      </c>
      <c r="J3126">
        <v>39</v>
      </c>
      <c r="K3126">
        <v>39</v>
      </c>
      <c r="L3126">
        <v>0</v>
      </c>
      <c r="M3126">
        <v>0</v>
      </c>
      <c r="N3126">
        <v>69</v>
      </c>
      <c r="O3126" s="28">
        <f t="shared" si="97"/>
        <v>0</v>
      </c>
      <c r="P3126" s="29" t="str">
        <f t="shared" si="98"/>
        <v>EV &amp; ED</v>
      </c>
    </row>
    <row r="3127" spans="1:16" x14ac:dyDescent="0.4">
      <c r="A3127" t="s">
        <v>165</v>
      </c>
      <c r="B3127" t="s">
        <v>167</v>
      </c>
      <c r="C3127" t="s">
        <v>132</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165</v>
      </c>
      <c r="B3128" t="s">
        <v>167</v>
      </c>
      <c r="C3128" t="s">
        <v>132</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165</v>
      </c>
      <c r="B3129" t="s">
        <v>167</v>
      </c>
      <c r="C3129" t="s">
        <v>133</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165</v>
      </c>
      <c r="B3130" t="s">
        <v>167</v>
      </c>
      <c r="C3130" t="s">
        <v>133</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165</v>
      </c>
      <c r="B3131" t="s">
        <v>167</v>
      </c>
      <c r="C3131" t="s">
        <v>133</v>
      </c>
      <c r="D3131" t="s">
        <v>16</v>
      </c>
      <c r="E3131">
        <v>121</v>
      </c>
      <c r="F3131">
        <v>121</v>
      </c>
      <c r="G3131">
        <v>0</v>
      </c>
      <c r="H3131">
        <v>21</v>
      </c>
      <c r="I3131">
        <v>3</v>
      </c>
      <c r="J3131">
        <v>24</v>
      </c>
      <c r="K3131">
        <v>24</v>
      </c>
      <c r="L3131">
        <v>0</v>
      </c>
      <c r="M3131">
        <v>0</v>
      </c>
      <c r="N3131">
        <v>23</v>
      </c>
      <c r="O3131" s="28">
        <f t="shared" si="97"/>
        <v>0</v>
      </c>
      <c r="P3131" s="29" t="str">
        <f t="shared" si="98"/>
        <v>EV &amp; ED</v>
      </c>
    </row>
    <row r="3132" spans="1:16" x14ac:dyDescent="0.4">
      <c r="A3132" t="s">
        <v>165</v>
      </c>
      <c r="B3132" t="s">
        <v>167</v>
      </c>
      <c r="C3132" t="s">
        <v>133</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165</v>
      </c>
      <c r="B3133" t="s">
        <v>167</v>
      </c>
      <c r="C3133" t="s">
        <v>133</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165</v>
      </c>
      <c r="B3134" t="s">
        <v>167</v>
      </c>
      <c r="C3134" t="s">
        <v>134</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165</v>
      </c>
      <c r="B3135" t="s">
        <v>167</v>
      </c>
      <c r="C3135" t="s">
        <v>134</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165</v>
      </c>
      <c r="B3136" t="s">
        <v>167</v>
      </c>
      <c r="C3136" t="s">
        <v>134</v>
      </c>
      <c r="D3136" t="s">
        <v>16</v>
      </c>
      <c r="E3136">
        <v>30</v>
      </c>
      <c r="F3136">
        <v>30</v>
      </c>
      <c r="G3136">
        <v>0</v>
      </c>
      <c r="H3136">
        <v>4</v>
      </c>
      <c r="I3136">
        <v>0</v>
      </c>
      <c r="J3136">
        <v>4</v>
      </c>
      <c r="K3136">
        <v>4</v>
      </c>
      <c r="L3136">
        <v>0</v>
      </c>
      <c r="M3136">
        <v>0</v>
      </c>
      <c r="N3136">
        <v>7</v>
      </c>
      <c r="O3136" s="28">
        <f t="shared" si="97"/>
        <v>0</v>
      </c>
      <c r="P3136" s="29" t="str">
        <f t="shared" si="98"/>
        <v>EV &amp; ED</v>
      </c>
    </row>
    <row r="3137" spans="1:16" x14ac:dyDescent="0.4">
      <c r="A3137" t="s">
        <v>165</v>
      </c>
      <c r="B3137" t="s">
        <v>167</v>
      </c>
      <c r="C3137" t="s">
        <v>134</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165</v>
      </c>
      <c r="B3138" t="s">
        <v>167</v>
      </c>
      <c r="C3138" t="s">
        <v>134</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165</v>
      </c>
      <c r="B3139" t="s">
        <v>167</v>
      </c>
      <c r="C3139" t="s">
        <v>135</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165</v>
      </c>
      <c r="B3140" t="s">
        <v>167</v>
      </c>
      <c r="C3140" t="s">
        <v>135</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165</v>
      </c>
      <c r="B3141" t="s">
        <v>167</v>
      </c>
      <c r="C3141" t="s">
        <v>135</v>
      </c>
      <c r="D3141" t="s">
        <v>16</v>
      </c>
      <c r="E3141">
        <v>187</v>
      </c>
      <c r="F3141">
        <v>187</v>
      </c>
      <c r="G3141">
        <v>0</v>
      </c>
      <c r="H3141">
        <v>22</v>
      </c>
      <c r="I3141">
        <v>1</v>
      </c>
      <c r="J3141">
        <v>23</v>
      </c>
      <c r="K3141">
        <v>23</v>
      </c>
      <c r="L3141">
        <v>0</v>
      </c>
      <c r="M3141">
        <v>0</v>
      </c>
      <c r="N3141">
        <v>28</v>
      </c>
      <c r="O3141" s="28">
        <f t="shared" ref="O3141:O3204" si="99">ABS(L3141)</f>
        <v>0</v>
      </c>
      <c r="P3141" s="29" t="str">
        <f t="shared" ref="P3141:P3204" si="100">IF(OR(D3141="EV",D3141="ED"),"EV &amp; ED","AB &amp; PROV")</f>
        <v>EV &amp; ED</v>
      </c>
    </row>
    <row r="3142" spans="1:16" x14ac:dyDescent="0.4">
      <c r="A3142" t="s">
        <v>165</v>
      </c>
      <c r="B3142" t="s">
        <v>167</v>
      </c>
      <c r="C3142" t="s">
        <v>135</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165</v>
      </c>
      <c r="B3143" t="s">
        <v>167</v>
      </c>
      <c r="C3143" t="s">
        <v>135</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165</v>
      </c>
      <c r="B3144" t="s">
        <v>167</v>
      </c>
      <c r="C3144" t="s">
        <v>136</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165</v>
      </c>
      <c r="B3145" t="s">
        <v>167</v>
      </c>
      <c r="C3145" t="s">
        <v>136</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165</v>
      </c>
      <c r="B3146" t="s">
        <v>167</v>
      </c>
      <c r="C3146" t="s">
        <v>136</v>
      </c>
      <c r="D3146" t="s">
        <v>16</v>
      </c>
      <c r="E3146">
        <v>191</v>
      </c>
      <c r="F3146">
        <v>191</v>
      </c>
      <c r="G3146">
        <v>0</v>
      </c>
      <c r="H3146">
        <v>26</v>
      </c>
      <c r="I3146">
        <v>0</v>
      </c>
      <c r="J3146">
        <v>26</v>
      </c>
      <c r="K3146">
        <v>26</v>
      </c>
      <c r="L3146">
        <v>0</v>
      </c>
      <c r="M3146">
        <v>0</v>
      </c>
      <c r="N3146">
        <v>24</v>
      </c>
      <c r="O3146" s="28">
        <f t="shared" si="99"/>
        <v>0</v>
      </c>
      <c r="P3146" s="29" t="str">
        <f t="shared" si="100"/>
        <v>EV &amp; ED</v>
      </c>
    </row>
    <row r="3147" spans="1:16" x14ac:dyDescent="0.4">
      <c r="A3147" t="s">
        <v>165</v>
      </c>
      <c r="B3147" t="s">
        <v>167</v>
      </c>
      <c r="C3147" t="s">
        <v>136</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165</v>
      </c>
      <c r="B3148" t="s">
        <v>167</v>
      </c>
      <c r="C3148" t="s">
        <v>136</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165</v>
      </c>
      <c r="B3149" t="s">
        <v>167</v>
      </c>
      <c r="C3149" t="s">
        <v>137</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165</v>
      </c>
      <c r="B3150" t="s">
        <v>167</v>
      </c>
      <c r="C3150" t="s">
        <v>137</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165</v>
      </c>
      <c r="B3151" t="s">
        <v>167</v>
      </c>
      <c r="C3151" t="s">
        <v>137</v>
      </c>
      <c r="D3151" t="s">
        <v>16</v>
      </c>
      <c r="E3151">
        <v>119</v>
      </c>
      <c r="F3151">
        <v>119</v>
      </c>
      <c r="G3151">
        <v>0</v>
      </c>
      <c r="H3151">
        <v>23</v>
      </c>
      <c r="I3151">
        <v>0</v>
      </c>
      <c r="J3151">
        <v>23</v>
      </c>
      <c r="K3151">
        <v>23</v>
      </c>
      <c r="L3151">
        <v>0</v>
      </c>
      <c r="M3151">
        <v>0</v>
      </c>
      <c r="N3151">
        <v>25</v>
      </c>
      <c r="O3151" s="28">
        <f t="shared" si="99"/>
        <v>0</v>
      </c>
      <c r="P3151" s="29" t="str">
        <f t="shared" si="100"/>
        <v>EV &amp; ED</v>
      </c>
    </row>
    <row r="3152" spans="1:16" x14ac:dyDescent="0.4">
      <c r="A3152" t="s">
        <v>165</v>
      </c>
      <c r="B3152" t="s">
        <v>167</v>
      </c>
      <c r="C3152" t="s">
        <v>137</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165</v>
      </c>
      <c r="B3153" t="s">
        <v>167</v>
      </c>
      <c r="C3153" t="s">
        <v>137</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165</v>
      </c>
      <c r="B3154" t="s">
        <v>167</v>
      </c>
      <c r="C3154" t="s">
        <v>138</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165</v>
      </c>
      <c r="B3155" t="s">
        <v>167</v>
      </c>
      <c r="C3155" t="s">
        <v>138</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165</v>
      </c>
      <c r="B3156" t="s">
        <v>167</v>
      </c>
      <c r="C3156" t="s">
        <v>138</v>
      </c>
      <c r="D3156" t="s">
        <v>16</v>
      </c>
      <c r="E3156">
        <v>76</v>
      </c>
      <c r="F3156">
        <v>76</v>
      </c>
      <c r="G3156">
        <v>0</v>
      </c>
      <c r="H3156">
        <v>14</v>
      </c>
      <c r="I3156">
        <v>0</v>
      </c>
      <c r="J3156">
        <v>14</v>
      </c>
      <c r="K3156">
        <v>14</v>
      </c>
      <c r="L3156">
        <v>0</v>
      </c>
      <c r="M3156">
        <v>0</v>
      </c>
      <c r="N3156">
        <v>7</v>
      </c>
      <c r="O3156" s="28">
        <f t="shared" si="99"/>
        <v>0</v>
      </c>
      <c r="P3156" s="29" t="str">
        <f t="shared" si="100"/>
        <v>EV &amp; ED</v>
      </c>
    </row>
    <row r="3157" spans="1:16" x14ac:dyDescent="0.4">
      <c r="A3157" t="s">
        <v>165</v>
      </c>
      <c r="B3157" t="s">
        <v>167</v>
      </c>
      <c r="C3157" t="s">
        <v>138</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165</v>
      </c>
      <c r="B3158" t="s">
        <v>167</v>
      </c>
      <c r="C3158" t="s">
        <v>138</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165</v>
      </c>
      <c r="B3159" t="s">
        <v>167</v>
      </c>
      <c r="C3159" t="s">
        <v>139</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165</v>
      </c>
      <c r="B3160" t="s">
        <v>167</v>
      </c>
      <c r="C3160" t="s">
        <v>139</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165</v>
      </c>
      <c r="B3161" t="s">
        <v>167</v>
      </c>
      <c r="C3161" t="s">
        <v>139</v>
      </c>
      <c r="D3161" t="s">
        <v>16</v>
      </c>
      <c r="E3161">
        <v>520</v>
      </c>
      <c r="F3161">
        <v>520</v>
      </c>
      <c r="G3161">
        <v>0</v>
      </c>
      <c r="H3161">
        <v>69</v>
      </c>
      <c r="I3161">
        <v>2</v>
      </c>
      <c r="J3161">
        <v>71</v>
      </c>
      <c r="K3161">
        <v>71</v>
      </c>
      <c r="L3161">
        <v>0</v>
      </c>
      <c r="M3161">
        <v>0</v>
      </c>
      <c r="N3161">
        <v>91</v>
      </c>
      <c r="O3161" s="28">
        <f t="shared" si="99"/>
        <v>0</v>
      </c>
      <c r="P3161" s="29" t="str">
        <f t="shared" si="100"/>
        <v>EV &amp; ED</v>
      </c>
    </row>
    <row r="3162" spans="1:16" x14ac:dyDescent="0.4">
      <c r="A3162" t="s">
        <v>165</v>
      </c>
      <c r="B3162" t="s">
        <v>167</v>
      </c>
      <c r="C3162" t="s">
        <v>139</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165</v>
      </c>
      <c r="B3163" t="s">
        <v>167</v>
      </c>
      <c r="C3163" t="s">
        <v>139</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165</v>
      </c>
      <c r="B3164" t="s">
        <v>167</v>
      </c>
      <c r="C3164" t="s">
        <v>140</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165</v>
      </c>
      <c r="B3165" t="s">
        <v>167</v>
      </c>
      <c r="C3165" t="s">
        <v>140</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165</v>
      </c>
      <c r="B3166" t="s">
        <v>167</v>
      </c>
      <c r="C3166" t="s">
        <v>140</v>
      </c>
      <c r="D3166" t="s">
        <v>16</v>
      </c>
      <c r="E3166">
        <v>34</v>
      </c>
      <c r="F3166">
        <v>34</v>
      </c>
      <c r="G3166">
        <v>0</v>
      </c>
      <c r="H3166">
        <v>5</v>
      </c>
      <c r="I3166">
        <v>0</v>
      </c>
      <c r="J3166">
        <v>5</v>
      </c>
      <c r="K3166">
        <v>5</v>
      </c>
      <c r="L3166">
        <v>0</v>
      </c>
      <c r="M3166">
        <v>0</v>
      </c>
      <c r="N3166">
        <v>4</v>
      </c>
      <c r="O3166" s="28">
        <f t="shared" si="99"/>
        <v>0</v>
      </c>
      <c r="P3166" s="29" t="str">
        <f t="shared" si="100"/>
        <v>EV &amp; ED</v>
      </c>
    </row>
    <row r="3167" spans="1:16" x14ac:dyDescent="0.4">
      <c r="A3167" t="s">
        <v>165</v>
      </c>
      <c r="B3167" t="s">
        <v>167</v>
      </c>
      <c r="C3167" t="s">
        <v>140</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165</v>
      </c>
      <c r="B3168" t="s">
        <v>167</v>
      </c>
      <c r="C3168" t="s">
        <v>140</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165</v>
      </c>
      <c r="B3169" t="s">
        <v>167</v>
      </c>
      <c r="C3169" t="s">
        <v>141</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165</v>
      </c>
      <c r="B3170" t="s">
        <v>167</v>
      </c>
      <c r="C3170" t="s">
        <v>141</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165</v>
      </c>
      <c r="B3171" t="s">
        <v>167</v>
      </c>
      <c r="C3171" t="s">
        <v>141</v>
      </c>
      <c r="D3171" t="s">
        <v>16</v>
      </c>
      <c r="E3171">
        <v>327</v>
      </c>
      <c r="F3171">
        <v>327</v>
      </c>
      <c r="G3171">
        <v>0</v>
      </c>
      <c r="H3171">
        <v>52</v>
      </c>
      <c r="I3171">
        <v>1</v>
      </c>
      <c r="J3171">
        <v>53</v>
      </c>
      <c r="K3171">
        <v>53</v>
      </c>
      <c r="L3171">
        <v>0</v>
      </c>
      <c r="M3171">
        <v>0</v>
      </c>
      <c r="N3171">
        <v>60</v>
      </c>
      <c r="O3171" s="28">
        <f t="shared" si="99"/>
        <v>0</v>
      </c>
      <c r="P3171" s="29" t="str">
        <f t="shared" si="100"/>
        <v>EV &amp; ED</v>
      </c>
    </row>
    <row r="3172" spans="1:16" x14ac:dyDescent="0.4">
      <c r="A3172" t="s">
        <v>165</v>
      </c>
      <c r="B3172" t="s">
        <v>167</v>
      </c>
      <c r="C3172" t="s">
        <v>141</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165</v>
      </c>
      <c r="B3173" t="s">
        <v>167</v>
      </c>
      <c r="C3173" t="s">
        <v>141</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165</v>
      </c>
      <c r="B3174" t="s">
        <v>167</v>
      </c>
      <c r="C3174" t="s">
        <v>142</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165</v>
      </c>
      <c r="B3175" t="s">
        <v>167</v>
      </c>
      <c r="C3175" t="s">
        <v>142</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165</v>
      </c>
      <c r="B3176" t="s">
        <v>167</v>
      </c>
      <c r="C3176" t="s">
        <v>142</v>
      </c>
      <c r="D3176" t="s">
        <v>16</v>
      </c>
      <c r="E3176">
        <v>891</v>
      </c>
      <c r="F3176">
        <v>891</v>
      </c>
      <c r="G3176">
        <v>0</v>
      </c>
      <c r="H3176">
        <v>161</v>
      </c>
      <c r="I3176">
        <v>2</v>
      </c>
      <c r="J3176">
        <v>163</v>
      </c>
      <c r="K3176">
        <v>163</v>
      </c>
      <c r="L3176">
        <v>0</v>
      </c>
      <c r="M3176">
        <v>0</v>
      </c>
      <c r="N3176">
        <v>106</v>
      </c>
      <c r="O3176" s="28">
        <f t="shared" si="99"/>
        <v>0</v>
      </c>
      <c r="P3176" s="29" t="str">
        <f t="shared" si="100"/>
        <v>EV &amp; ED</v>
      </c>
    </row>
    <row r="3177" spans="1:16" x14ac:dyDescent="0.4">
      <c r="A3177" t="s">
        <v>165</v>
      </c>
      <c r="B3177" t="s">
        <v>167</v>
      </c>
      <c r="C3177" t="s">
        <v>142</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165</v>
      </c>
      <c r="B3178" t="s">
        <v>167</v>
      </c>
      <c r="C3178" t="s">
        <v>142</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165</v>
      </c>
      <c r="B3179" t="s">
        <v>167</v>
      </c>
      <c r="C3179" t="s">
        <v>143</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165</v>
      </c>
      <c r="B3180" t="s">
        <v>167</v>
      </c>
      <c r="C3180" t="s">
        <v>143</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165</v>
      </c>
      <c r="B3181" t="s">
        <v>167</v>
      </c>
      <c r="C3181" t="s">
        <v>143</v>
      </c>
      <c r="D3181" t="s">
        <v>16</v>
      </c>
      <c r="E3181">
        <v>51</v>
      </c>
      <c r="F3181">
        <v>51</v>
      </c>
      <c r="G3181">
        <v>0</v>
      </c>
      <c r="H3181">
        <v>6</v>
      </c>
      <c r="I3181">
        <v>0</v>
      </c>
      <c r="J3181">
        <v>6</v>
      </c>
      <c r="K3181">
        <v>6</v>
      </c>
      <c r="L3181">
        <v>0</v>
      </c>
      <c r="M3181">
        <v>0</v>
      </c>
      <c r="N3181">
        <v>9</v>
      </c>
      <c r="O3181" s="28">
        <f t="shared" si="99"/>
        <v>0</v>
      </c>
      <c r="P3181" s="29" t="str">
        <f t="shared" si="100"/>
        <v>EV &amp; ED</v>
      </c>
    </row>
    <row r="3182" spans="1:16" x14ac:dyDescent="0.4">
      <c r="A3182" t="s">
        <v>165</v>
      </c>
      <c r="B3182" t="s">
        <v>167</v>
      </c>
      <c r="C3182" t="s">
        <v>143</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165</v>
      </c>
      <c r="B3183" t="s">
        <v>167</v>
      </c>
      <c r="C3183" t="s">
        <v>143</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165</v>
      </c>
      <c r="B3184" t="s">
        <v>167</v>
      </c>
      <c r="C3184" t="s">
        <v>144</v>
      </c>
      <c r="D3184" t="s">
        <v>14</v>
      </c>
      <c r="E3184">
        <v>0</v>
      </c>
      <c r="F3184">
        <v>0</v>
      </c>
      <c r="G3184">
        <v>0</v>
      </c>
      <c r="H3184">
        <v>0</v>
      </c>
      <c r="I3184">
        <v>0</v>
      </c>
      <c r="J3184">
        <v>0</v>
      </c>
      <c r="K3184">
        <v>0</v>
      </c>
      <c r="L3184">
        <v>0</v>
      </c>
      <c r="M3184">
        <v>0</v>
      </c>
      <c r="N3184">
        <v>0</v>
      </c>
      <c r="O3184" s="28">
        <f t="shared" si="99"/>
        <v>0</v>
      </c>
      <c r="P3184" s="29" t="str">
        <f t="shared" si="100"/>
        <v>AB &amp; PROV</v>
      </c>
    </row>
    <row r="3185" spans="1:16" x14ac:dyDescent="0.4">
      <c r="A3185" t="s">
        <v>165</v>
      </c>
      <c r="B3185" t="s">
        <v>167</v>
      </c>
      <c r="C3185" t="s">
        <v>144</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165</v>
      </c>
      <c r="B3186" t="s">
        <v>167</v>
      </c>
      <c r="C3186" t="s">
        <v>144</v>
      </c>
      <c r="D3186" t="s">
        <v>16</v>
      </c>
      <c r="E3186">
        <v>590</v>
      </c>
      <c r="F3186">
        <v>590</v>
      </c>
      <c r="G3186">
        <v>0</v>
      </c>
      <c r="H3186">
        <v>100</v>
      </c>
      <c r="I3186">
        <v>0</v>
      </c>
      <c r="J3186">
        <v>100</v>
      </c>
      <c r="K3186">
        <v>100</v>
      </c>
      <c r="L3186">
        <v>0</v>
      </c>
      <c r="M3186">
        <v>0</v>
      </c>
      <c r="N3186">
        <v>80</v>
      </c>
      <c r="O3186" s="28">
        <f t="shared" si="99"/>
        <v>0</v>
      </c>
      <c r="P3186" s="29" t="str">
        <f t="shared" si="100"/>
        <v>EV &amp; ED</v>
      </c>
    </row>
    <row r="3187" spans="1:16" x14ac:dyDescent="0.4">
      <c r="A3187" t="s">
        <v>165</v>
      </c>
      <c r="B3187" t="s">
        <v>167</v>
      </c>
      <c r="C3187" t="s">
        <v>144</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165</v>
      </c>
      <c r="B3188" t="s">
        <v>167</v>
      </c>
      <c r="C3188" t="s">
        <v>144</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165</v>
      </c>
      <c r="B3189" t="s">
        <v>167</v>
      </c>
      <c r="C3189" t="s">
        <v>145</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165</v>
      </c>
      <c r="B3190" t="s">
        <v>167</v>
      </c>
      <c r="C3190" t="s">
        <v>145</v>
      </c>
      <c r="D3190" t="s">
        <v>15</v>
      </c>
      <c r="E3190">
        <v>0</v>
      </c>
      <c r="F3190">
        <v>0</v>
      </c>
      <c r="G3190">
        <v>0</v>
      </c>
      <c r="H3190">
        <v>0</v>
      </c>
      <c r="I3190">
        <v>0</v>
      </c>
      <c r="J3190">
        <v>0</v>
      </c>
      <c r="K3190">
        <v>0</v>
      </c>
      <c r="L3190">
        <v>0</v>
      </c>
      <c r="M3190">
        <v>0</v>
      </c>
      <c r="N3190">
        <v>0</v>
      </c>
      <c r="O3190" s="28">
        <f t="shared" si="99"/>
        <v>0</v>
      </c>
      <c r="P3190" s="29" t="str">
        <f t="shared" si="100"/>
        <v>AB &amp; PROV</v>
      </c>
    </row>
    <row r="3191" spans="1:16" x14ac:dyDescent="0.4">
      <c r="A3191" t="s">
        <v>165</v>
      </c>
      <c r="B3191" t="s">
        <v>167</v>
      </c>
      <c r="C3191" t="s">
        <v>145</v>
      </c>
      <c r="D3191" t="s">
        <v>16</v>
      </c>
      <c r="E3191">
        <v>239</v>
      </c>
      <c r="F3191">
        <v>239</v>
      </c>
      <c r="G3191">
        <v>0</v>
      </c>
      <c r="H3191">
        <v>34</v>
      </c>
      <c r="I3191">
        <v>0</v>
      </c>
      <c r="J3191">
        <v>34</v>
      </c>
      <c r="K3191">
        <v>34</v>
      </c>
      <c r="L3191">
        <v>0</v>
      </c>
      <c r="M3191">
        <v>0</v>
      </c>
      <c r="N3191">
        <v>37</v>
      </c>
      <c r="O3191" s="28">
        <f t="shared" si="99"/>
        <v>0</v>
      </c>
      <c r="P3191" s="29" t="str">
        <f t="shared" si="100"/>
        <v>EV &amp; ED</v>
      </c>
    </row>
    <row r="3192" spans="1:16" x14ac:dyDescent="0.4">
      <c r="A3192" t="s">
        <v>165</v>
      </c>
      <c r="B3192" t="s">
        <v>167</v>
      </c>
      <c r="C3192" t="s">
        <v>145</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165</v>
      </c>
      <c r="B3193" t="s">
        <v>167</v>
      </c>
      <c r="C3193" t="s">
        <v>145</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165</v>
      </c>
      <c r="B3194" t="s">
        <v>167</v>
      </c>
      <c r="C3194" t="s">
        <v>146</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165</v>
      </c>
      <c r="B3195" t="s">
        <v>167</v>
      </c>
      <c r="C3195" t="s">
        <v>146</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165</v>
      </c>
      <c r="B3196" t="s">
        <v>167</v>
      </c>
      <c r="C3196" t="s">
        <v>146</v>
      </c>
      <c r="D3196" t="s">
        <v>16</v>
      </c>
      <c r="E3196">
        <v>91</v>
      </c>
      <c r="F3196">
        <v>91</v>
      </c>
      <c r="G3196">
        <v>0</v>
      </c>
      <c r="H3196">
        <v>9</v>
      </c>
      <c r="I3196">
        <v>0</v>
      </c>
      <c r="J3196">
        <v>9</v>
      </c>
      <c r="K3196">
        <v>9</v>
      </c>
      <c r="L3196">
        <v>0</v>
      </c>
      <c r="M3196">
        <v>0</v>
      </c>
      <c r="N3196">
        <v>20</v>
      </c>
      <c r="O3196" s="28">
        <f t="shared" si="99"/>
        <v>0</v>
      </c>
      <c r="P3196" s="29" t="str">
        <f t="shared" si="100"/>
        <v>EV &amp; ED</v>
      </c>
    </row>
    <row r="3197" spans="1:16" x14ac:dyDescent="0.4">
      <c r="A3197" t="s">
        <v>165</v>
      </c>
      <c r="B3197" t="s">
        <v>167</v>
      </c>
      <c r="C3197" t="s">
        <v>146</v>
      </c>
      <c r="D3197" t="s">
        <v>17</v>
      </c>
      <c r="E3197">
        <v>0</v>
      </c>
      <c r="F3197">
        <v>0</v>
      </c>
      <c r="G3197">
        <v>0</v>
      </c>
      <c r="H3197">
        <v>0</v>
      </c>
      <c r="I3197">
        <v>0</v>
      </c>
      <c r="J3197">
        <v>0</v>
      </c>
      <c r="K3197">
        <v>0</v>
      </c>
      <c r="L3197">
        <v>0</v>
      </c>
      <c r="M3197">
        <v>0</v>
      </c>
      <c r="N3197">
        <v>0</v>
      </c>
      <c r="O3197" s="28">
        <f t="shared" si="99"/>
        <v>0</v>
      </c>
      <c r="P3197" s="29" t="str">
        <f t="shared" si="100"/>
        <v>EV &amp; ED</v>
      </c>
    </row>
    <row r="3198" spans="1:16" x14ac:dyDescent="0.4">
      <c r="A3198" t="s">
        <v>165</v>
      </c>
      <c r="B3198" t="s">
        <v>167</v>
      </c>
      <c r="C3198" t="s">
        <v>146</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165</v>
      </c>
      <c r="B3199" t="s">
        <v>167</v>
      </c>
      <c r="C3199" t="s">
        <v>147</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165</v>
      </c>
      <c r="B3200" t="s">
        <v>167</v>
      </c>
      <c r="C3200" t="s">
        <v>147</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165</v>
      </c>
      <c r="B3201" t="s">
        <v>167</v>
      </c>
      <c r="C3201" t="s">
        <v>147</v>
      </c>
      <c r="D3201" t="s">
        <v>16</v>
      </c>
      <c r="E3201">
        <v>20</v>
      </c>
      <c r="F3201">
        <v>20</v>
      </c>
      <c r="G3201">
        <v>0</v>
      </c>
      <c r="H3201">
        <v>2</v>
      </c>
      <c r="I3201">
        <v>0</v>
      </c>
      <c r="J3201">
        <v>2</v>
      </c>
      <c r="K3201">
        <v>2</v>
      </c>
      <c r="L3201">
        <v>0</v>
      </c>
      <c r="M3201">
        <v>0</v>
      </c>
      <c r="N3201">
        <v>1</v>
      </c>
      <c r="O3201" s="28">
        <f t="shared" si="99"/>
        <v>0</v>
      </c>
      <c r="P3201" s="29" t="str">
        <f t="shared" si="100"/>
        <v>EV &amp; ED</v>
      </c>
    </row>
    <row r="3202" spans="1:16" x14ac:dyDescent="0.4">
      <c r="A3202" t="s">
        <v>165</v>
      </c>
      <c r="B3202" t="s">
        <v>167</v>
      </c>
      <c r="C3202" t="s">
        <v>147</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165</v>
      </c>
      <c r="B3203" t="s">
        <v>167</v>
      </c>
      <c r="C3203" t="s">
        <v>147</v>
      </c>
      <c r="D3203" t="s">
        <v>18</v>
      </c>
      <c r="E3203">
        <v>0</v>
      </c>
      <c r="F3203">
        <v>0</v>
      </c>
      <c r="G3203">
        <v>0</v>
      </c>
      <c r="H3203">
        <v>0</v>
      </c>
      <c r="I3203">
        <v>0</v>
      </c>
      <c r="J3203">
        <v>0</v>
      </c>
      <c r="K3203">
        <v>0</v>
      </c>
      <c r="L3203">
        <v>0</v>
      </c>
      <c r="M3203">
        <v>0</v>
      </c>
      <c r="N3203">
        <v>0</v>
      </c>
      <c r="O3203" s="28">
        <f t="shared" si="99"/>
        <v>0</v>
      </c>
      <c r="P3203" s="29" t="str">
        <f t="shared" si="100"/>
        <v>AB &amp; PROV</v>
      </c>
    </row>
    <row r="3204" spans="1:16" x14ac:dyDescent="0.4">
      <c r="A3204" t="s">
        <v>165</v>
      </c>
      <c r="B3204" t="s">
        <v>167</v>
      </c>
      <c r="C3204" t="s">
        <v>148</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165</v>
      </c>
      <c r="B3205" t="s">
        <v>167</v>
      </c>
      <c r="C3205" t="s">
        <v>148</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165</v>
      </c>
      <c r="B3206" t="s">
        <v>167</v>
      </c>
      <c r="C3206" t="s">
        <v>148</v>
      </c>
      <c r="D3206" t="s">
        <v>16</v>
      </c>
      <c r="E3206">
        <v>27</v>
      </c>
      <c r="F3206">
        <v>27</v>
      </c>
      <c r="G3206">
        <v>0</v>
      </c>
      <c r="H3206">
        <v>1</v>
      </c>
      <c r="I3206">
        <v>0</v>
      </c>
      <c r="J3206">
        <v>1</v>
      </c>
      <c r="K3206">
        <v>1</v>
      </c>
      <c r="L3206">
        <v>0</v>
      </c>
      <c r="M3206">
        <v>0</v>
      </c>
      <c r="N3206">
        <v>8</v>
      </c>
      <c r="O3206" s="28">
        <f t="shared" si="101"/>
        <v>0</v>
      </c>
      <c r="P3206" s="29" t="str">
        <f t="shared" si="102"/>
        <v>EV &amp; ED</v>
      </c>
    </row>
    <row r="3207" spans="1:16" x14ac:dyDescent="0.4">
      <c r="A3207" t="s">
        <v>165</v>
      </c>
      <c r="B3207" t="s">
        <v>167</v>
      </c>
      <c r="C3207" t="s">
        <v>148</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165</v>
      </c>
      <c r="B3208" t="s">
        <v>167</v>
      </c>
      <c r="C3208" t="s">
        <v>148</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165</v>
      </c>
      <c r="B3209" t="s">
        <v>167</v>
      </c>
      <c r="C3209" t="s">
        <v>149</v>
      </c>
      <c r="D3209" t="s">
        <v>14</v>
      </c>
      <c r="E3209">
        <v>706</v>
      </c>
      <c r="F3209">
        <v>706</v>
      </c>
      <c r="G3209">
        <v>0</v>
      </c>
      <c r="H3209">
        <v>83</v>
      </c>
      <c r="I3209">
        <v>0</v>
      </c>
      <c r="J3209">
        <v>83</v>
      </c>
      <c r="K3209">
        <v>83</v>
      </c>
      <c r="L3209">
        <v>0</v>
      </c>
      <c r="M3209">
        <v>0</v>
      </c>
      <c r="N3209">
        <v>178</v>
      </c>
      <c r="O3209" s="28">
        <f t="shared" si="101"/>
        <v>0</v>
      </c>
      <c r="P3209" s="29" t="str">
        <f t="shared" si="102"/>
        <v>AB &amp; PROV</v>
      </c>
    </row>
    <row r="3210" spans="1:16" x14ac:dyDescent="0.4">
      <c r="A3210" t="s">
        <v>165</v>
      </c>
      <c r="B3210" t="s">
        <v>167</v>
      </c>
      <c r="C3210" t="s">
        <v>149</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165</v>
      </c>
      <c r="B3211" t="s">
        <v>167</v>
      </c>
      <c r="C3211" t="s">
        <v>149</v>
      </c>
      <c r="D3211" t="s">
        <v>16</v>
      </c>
      <c r="E3211">
        <v>0</v>
      </c>
      <c r="F3211">
        <v>0</v>
      </c>
      <c r="G3211">
        <v>0</v>
      </c>
      <c r="H3211">
        <v>0</v>
      </c>
      <c r="I3211">
        <v>0</v>
      </c>
      <c r="J3211">
        <v>0</v>
      </c>
      <c r="K3211">
        <v>0</v>
      </c>
      <c r="L3211">
        <v>0</v>
      </c>
      <c r="M3211">
        <v>0</v>
      </c>
      <c r="N3211">
        <v>0</v>
      </c>
      <c r="O3211" s="28">
        <f t="shared" si="101"/>
        <v>0</v>
      </c>
      <c r="P3211" s="29" t="str">
        <f t="shared" si="102"/>
        <v>EV &amp; ED</v>
      </c>
    </row>
    <row r="3212" spans="1:16" x14ac:dyDescent="0.4">
      <c r="A3212" t="s">
        <v>165</v>
      </c>
      <c r="B3212" t="s">
        <v>167</v>
      </c>
      <c r="C3212" t="s">
        <v>149</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165</v>
      </c>
      <c r="B3213" t="s">
        <v>167</v>
      </c>
      <c r="C3213" t="s">
        <v>149</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165</v>
      </c>
      <c r="B3214" t="s">
        <v>167</v>
      </c>
      <c r="C3214" t="s">
        <v>150</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165</v>
      </c>
      <c r="B3215" t="s">
        <v>167</v>
      </c>
      <c r="C3215" t="s">
        <v>150</v>
      </c>
      <c r="D3215" t="s">
        <v>15</v>
      </c>
      <c r="E3215">
        <v>136</v>
      </c>
      <c r="F3215">
        <v>136</v>
      </c>
      <c r="G3215">
        <v>0</v>
      </c>
      <c r="H3215">
        <v>17</v>
      </c>
      <c r="I3215">
        <v>1</v>
      </c>
      <c r="J3215">
        <v>18</v>
      </c>
      <c r="K3215">
        <v>18</v>
      </c>
      <c r="L3215">
        <v>0</v>
      </c>
      <c r="M3215">
        <v>0</v>
      </c>
      <c r="N3215">
        <v>28</v>
      </c>
      <c r="O3215" s="28">
        <f t="shared" si="101"/>
        <v>0</v>
      </c>
      <c r="P3215" s="29" t="str">
        <f t="shared" si="102"/>
        <v>AB &amp; PROV</v>
      </c>
    </row>
    <row r="3216" spans="1:16" x14ac:dyDescent="0.4">
      <c r="A3216" t="s">
        <v>165</v>
      </c>
      <c r="B3216" t="s">
        <v>167</v>
      </c>
      <c r="C3216" t="s">
        <v>150</v>
      </c>
      <c r="D3216" t="s">
        <v>16</v>
      </c>
      <c r="E3216">
        <v>0</v>
      </c>
      <c r="F3216">
        <v>0</v>
      </c>
      <c r="G3216">
        <v>0</v>
      </c>
      <c r="H3216">
        <v>0</v>
      </c>
      <c r="I3216">
        <v>0</v>
      </c>
      <c r="J3216">
        <v>0</v>
      </c>
      <c r="K3216">
        <v>0</v>
      </c>
      <c r="L3216">
        <v>0</v>
      </c>
      <c r="M3216">
        <v>0</v>
      </c>
      <c r="N3216">
        <v>0</v>
      </c>
      <c r="O3216" s="28">
        <f t="shared" si="101"/>
        <v>0</v>
      </c>
      <c r="P3216" s="29" t="str">
        <f t="shared" si="102"/>
        <v>EV &amp; ED</v>
      </c>
    </row>
    <row r="3217" spans="1:16" x14ac:dyDescent="0.4">
      <c r="A3217" t="s">
        <v>165</v>
      </c>
      <c r="B3217" t="s">
        <v>167</v>
      </c>
      <c r="C3217" t="s">
        <v>150</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165</v>
      </c>
      <c r="B3218" t="s">
        <v>167</v>
      </c>
      <c r="C3218" t="s">
        <v>150</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165</v>
      </c>
      <c r="B3219" t="s">
        <v>167</v>
      </c>
      <c r="C3219" t="s">
        <v>151</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165</v>
      </c>
      <c r="B3220" t="s">
        <v>167</v>
      </c>
      <c r="C3220" t="s">
        <v>151</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165</v>
      </c>
      <c r="B3221" t="s">
        <v>167</v>
      </c>
      <c r="C3221" t="s">
        <v>151</v>
      </c>
      <c r="D3221" t="s">
        <v>16</v>
      </c>
      <c r="E3221">
        <v>0</v>
      </c>
      <c r="F3221">
        <v>0</v>
      </c>
      <c r="G3221">
        <v>0</v>
      </c>
      <c r="H3221">
        <v>0</v>
      </c>
      <c r="I3221">
        <v>0</v>
      </c>
      <c r="J3221">
        <v>0</v>
      </c>
      <c r="K3221">
        <v>0</v>
      </c>
      <c r="L3221">
        <v>0</v>
      </c>
      <c r="M3221">
        <v>0</v>
      </c>
      <c r="N3221">
        <v>0</v>
      </c>
      <c r="O3221" s="28">
        <f t="shared" si="101"/>
        <v>0</v>
      </c>
      <c r="P3221" s="29" t="str">
        <f t="shared" si="102"/>
        <v>EV &amp; ED</v>
      </c>
    </row>
    <row r="3222" spans="1:16" x14ac:dyDescent="0.4">
      <c r="A3222" t="s">
        <v>165</v>
      </c>
      <c r="B3222" t="s">
        <v>167</v>
      </c>
      <c r="C3222" t="s">
        <v>151</v>
      </c>
      <c r="D3222" t="s">
        <v>17</v>
      </c>
      <c r="E3222">
        <v>3757</v>
      </c>
      <c r="F3222">
        <v>3757</v>
      </c>
      <c r="G3222">
        <v>0</v>
      </c>
      <c r="H3222">
        <v>481</v>
      </c>
      <c r="I3222">
        <v>1</v>
      </c>
      <c r="J3222">
        <v>482</v>
      </c>
      <c r="K3222">
        <v>482</v>
      </c>
      <c r="L3222">
        <v>0</v>
      </c>
      <c r="M3222">
        <v>1</v>
      </c>
      <c r="N3222">
        <v>612</v>
      </c>
      <c r="O3222" s="28">
        <f t="shared" si="101"/>
        <v>0</v>
      </c>
      <c r="P3222" s="29" t="str">
        <f t="shared" si="102"/>
        <v>EV &amp; ED</v>
      </c>
    </row>
    <row r="3223" spans="1:16" x14ac:dyDescent="0.4">
      <c r="A3223" t="s">
        <v>165</v>
      </c>
      <c r="B3223" t="s">
        <v>167</v>
      </c>
      <c r="C3223" t="s">
        <v>151</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165</v>
      </c>
      <c r="B3224" t="s">
        <v>167</v>
      </c>
      <c r="C3224" t="s">
        <v>152</v>
      </c>
      <c r="D3224" t="s">
        <v>14</v>
      </c>
      <c r="E3224">
        <v>0</v>
      </c>
      <c r="F3224">
        <v>0</v>
      </c>
      <c r="G3224">
        <v>0</v>
      </c>
      <c r="H3224">
        <v>0</v>
      </c>
      <c r="I3224">
        <v>0</v>
      </c>
      <c r="J3224">
        <v>0</v>
      </c>
      <c r="K3224">
        <v>0</v>
      </c>
      <c r="L3224">
        <v>0</v>
      </c>
      <c r="M3224">
        <v>0</v>
      </c>
      <c r="N3224">
        <v>0</v>
      </c>
      <c r="O3224" s="28">
        <f t="shared" si="101"/>
        <v>0</v>
      </c>
      <c r="P3224" s="29" t="str">
        <f t="shared" si="102"/>
        <v>AB &amp; PROV</v>
      </c>
    </row>
    <row r="3225" spans="1:16" x14ac:dyDescent="0.4">
      <c r="A3225" t="s">
        <v>165</v>
      </c>
      <c r="B3225" t="s">
        <v>167</v>
      </c>
      <c r="C3225" t="s">
        <v>152</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165</v>
      </c>
      <c r="B3226" t="s">
        <v>167</v>
      </c>
      <c r="C3226" t="s">
        <v>152</v>
      </c>
      <c r="D3226" t="s">
        <v>16</v>
      </c>
      <c r="E3226">
        <v>0</v>
      </c>
      <c r="F3226">
        <v>0</v>
      </c>
      <c r="G3226">
        <v>0</v>
      </c>
      <c r="H3226">
        <v>0</v>
      </c>
      <c r="I3226">
        <v>0</v>
      </c>
      <c r="J3226">
        <v>0</v>
      </c>
      <c r="K3226">
        <v>0</v>
      </c>
      <c r="L3226">
        <v>0</v>
      </c>
      <c r="M3226">
        <v>0</v>
      </c>
      <c r="N3226">
        <v>0</v>
      </c>
      <c r="O3226" s="28">
        <f t="shared" si="101"/>
        <v>0</v>
      </c>
      <c r="P3226" s="29" t="str">
        <f t="shared" si="102"/>
        <v>EV &amp; ED</v>
      </c>
    </row>
    <row r="3227" spans="1:16" x14ac:dyDescent="0.4">
      <c r="A3227" t="s">
        <v>165</v>
      </c>
      <c r="B3227" t="s">
        <v>167</v>
      </c>
      <c r="C3227" t="s">
        <v>152</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165</v>
      </c>
      <c r="B3228" t="s">
        <v>167</v>
      </c>
      <c r="C3228" t="s">
        <v>152</v>
      </c>
      <c r="D3228" t="s">
        <v>18</v>
      </c>
      <c r="E3228">
        <v>265</v>
      </c>
      <c r="F3228">
        <v>265</v>
      </c>
      <c r="G3228">
        <v>0</v>
      </c>
      <c r="H3228">
        <v>45</v>
      </c>
      <c r="I3228">
        <v>1</v>
      </c>
      <c r="J3228">
        <v>46</v>
      </c>
      <c r="K3228">
        <v>46</v>
      </c>
      <c r="L3228">
        <v>0</v>
      </c>
      <c r="M3228">
        <v>0</v>
      </c>
      <c r="N3228">
        <v>70</v>
      </c>
      <c r="O3228" s="28">
        <f t="shared" si="101"/>
        <v>0</v>
      </c>
      <c r="P3228" s="29" t="str">
        <f t="shared" si="102"/>
        <v>AB &amp; PROV</v>
      </c>
    </row>
    <row r="3229" spans="1:16" x14ac:dyDescent="0.4">
      <c r="A3229" t="s">
        <v>168</v>
      </c>
      <c r="B3229" t="s">
        <v>169</v>
      </c>
      <c r="C3229" t="s">
        <v>110</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168</v>
      </c>
      <c r="B3230" t="s">
        <v>169</v>
      </c>
      <c r="C3230" t="s">
        <v>110</v>
      </c>
      <c r="D3230" t="s">
        <v>15</v>
      </c>
      <c r="E3230">
        <v>0</v>
      </c>
      <c r="F3230">
        <v>0</v>
      </c>
      <c r="G3230">
        <v>0</v>
      </c>
      <c r="H3230">
        <v>0</v>
      </c>
      <c r="I3230">
        <v>0</v>
      </c>
      <c r="J3230">
        <v>0</v>
      </c>
      <c r="K3230">
        <v>0</v>
      </c>
      <c r="L3230">
        <v>0</v>
      </c>
      <c r="M3230">
        <v>0</v>
      </c>
      <c r="N3230">
        <v>0</v>
      </c>
      <c r="O3230" s="28">
        <f t="shared" si="101"/>
        <v>0</v>
      </c>
      <c r="P3230" s="29" t="str">
        <f t="shared" si="102"/>
        <v>AB &amp; PROV</v>
      </c>
    </row>
    <row r="3231" spans="1:16" x14ac:dyDescent="0.4">
      <c r="A3231" t="s">
        <v>168</v>
      </c>
      <c r="B3231" t="s">
        <v>169</v>
      </c>
      <c r="C3231" t="s">
        <v>110</v>
      </c>
      <c r="D3231" t="s">
        <v>16</v>
      </c>
      <c r="E3231">
        <v>695</v>
      </c>
      <c r="F3231">
        <v>695</v>
      </c>
      <c r="G3231">
        <v>0</v>
      </c>
      <c r="H3231">
        <v>519</v>
      </c>
      <c r="I3231">
        <v>2</v>
      </c>
      <c r="J3231">
        <v>521</v>
      </c>
      <c r="K3231">
        <v>521</v>
      </c>
      <c r="L3231">
        <v>0</v>
      </c>
      <c r="M3231">
        <v>0</v>
      </c>
      <c r="N3231">
        <v>52</v>
      </c>
      <c r="O3231" s="28">
        <f t="shared" si="101"/>
        <v>0</v>
      </c>
      <c r="P3231" s="29" t="str">
        <f t="shared" si="102"/>
        <v>EV &amp; ED</v>
      </c>
    </row>
    <row r="3232" spans="1:16" x14ac:dyDescent="0.4">
      <c r="A3232" t="s">
        <v>168</v>
      </c>
      <c r="B3232" t="s">
        <v>169</v>
      </c>
      <c r="C3232" t="s">
        <v>110</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168</v>
      </c>
      <c r="B3233" t="s">
        <v>169</v>
      </c>
      <c r="C3233" t="s">
        <v>110</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168</v>
      </c>
      <c r="B3234" t="s">
        <v>169</v>
      </c>
      <c r="C3234" t="s">
        <v>113</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168</v>
      </c>
      <c r="B3235" t="s">
        <v>169</v>
      </c>
      <c r="C3235" t="s">
        <v>113</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168</v>
      </c>
      <c r="B3236" t="s">
        <v>169</v>
      </c>
      <c r="C3236" t="s">
        <v>113</v>
      </c>
      <c r="D3236" t="s">
        <v>16</v>
      </c>
      <c r="E3236">
        <v>63</v>
      </c>
      <c r="F3236">
        <v>63</v>
      </c>
      <c r="G3236">
        <v>0</v>
      </c>
      <c r="H3236">
        <v>48</v>
      </c>
      <c r="I3236">
        <v>0</v>
      </c>
      <c r="J3236">
        <v>48</v>
      </c>
      <c r="K3236">
        <v>48</v>
      </c>
      <c r="L3236">
        <v>0</v>
      </c>
      <c r="M3236">
        <v>0</v>
      </c>
      <c r="N3236">
        <v>6</v>
      </c>
      <c r="O3236" s="28">
        <f t="shared" si="101"/>
        <v>0</v>
      </c>
      <c r="P3236" s="29" t="str">
        <f t="shared" si="102"/>
        <v>EV &amp; ED</v>
      </c>
    </row>
    <row r="3237" spans="1:16" x14ac:dyDescent="0.4">
      <c r="A3237" t="s">
        <v>168</v>
      </c>
      <c r="B3237" t="s">
        <v>169</v>
      </c>
      <c r="C3237" t="s">
        <v>113</v>
      </c>
      <c r="D3237" t="s">
        <v>17</v>
      </c>
      <c r="E3237">
        <v>0</v>
      </c>
      <c r="F3237">
        <v>0</v>
      </c>
      <c r="G3237">
        <v>0</v>
      </c>
      <c r="H3237">
        <v>0</v>
      </c>
      <c r="I3237">
        <v>0</v>
      </c>
      <c r="J3237">
        <v>0</v>
      </c>
      <c r="K3237">
        <v>0</v>
      </c>
      <c r="L3237">
        <v>0</v>
      </c>
      <c r="M3237">
        <v>0</v>
      </c>
      <c r="N3237">
        <v>0</v>
      </c>
      <c r="O3237" s="28">
        <f t="shared" si="101"/>
        <v>0</v>
      </c>
      <c r="P3237" s="29" t="str">
        <f t="shared" si="102"/>
        <v>EV &amp; ED</v>
      </c>
    </row>
    <row r="3238" spans="1:16" x14ac:dyDescent="0.4">
      <c r="A3238" t="s">
        <v>168</v>
      </c>
      <c r="B3238" t="s">
        <v>169</v>
      </c>
      <c r="C3238" t="s">
        <v>113</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168</v>
      </c>
      <c r="B3239" t="s">
        <v>169</v>
      </c>
      <c r="C3239" t="s">
        <v>114</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168</v>
      </c>
      <c r="B3240" t="s">
        <v>169</v>
      </c>
      <c r="C3240" t="s">
        <v>114</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168</v>
      </c>
      <c r="B3241" t="s">
        <v>169</v>
      </c>
      <c r="C3241" t="s">
        <v>114</v>
      </c>
      <c r="D3241" t="s">
        <v>16</v>
      </c>
      <c r="E3241">
        <v>124</v>
      </c>
      <c r="F3241">
        <v>124</v>
      </c>
      <c r="G3241">
        <v>0</v>
      </c>
      <c r="H3241">
        <v>81</v>
      </c>
      <c r="I3241">
        <v>0</v>
      </c>
      <c r="J3241">
        <v>81</v>
      </c>
      <c r="K3241">
        <v>81</v>
      </c>
      <c r="L3241">
        <v>0</v>
      </c>
      <c r="M3241">
        <v>0</v>
      </c>
      <c r="N3241">
        <v>13</v>
      </c>
      <c r="O3241" s="28">
        <f t="shared" si="101"/>
        <v>0</v>
      </c>
      <c r="P3241" s="29" t="str">
        <f t="shared" si="102"/>
        <v>EV &amp; ED</v>
      </c>
    </row>
    <row r="3242" spans="1:16" x14ac:dyDescent="0.4">
      <c r="A3242" t="s">
        <v>168</v>
      </c>
      <c r="B3242" t="s">
        <v>169</v>
      </c>
      <c r="C3242" t="s">
        <v>114</v>
      </c>
      <c r="D3242" t="s">
        <v>17</v>
      </c>
      <c r="E3242">
        <v>0</v>
      </c>
      <c r="F3242">
        <v>0</v>
      </c>
      <c r="G3242">
        <v>0</v>
      </c>
      <c r="H3242">
        <v>0</v>
      </c>
      <c r="I3242">
        <v>0</v>
      </c>
      <c r="J3242">
        <v>0</v>
      </c>
      <c r="K3242">
        <v>0</v>
      </c>
      <c r="L3242">
        <v>0</v>
      </c>
      <c r="M3242">
        <v>0</v>
      </c>
      <c r="N3242">
        <v>0</v>
      </c>
      <c r="O3242" s="28">
        <f t="shared" si="101"/>
        <v>0</v>
      </c>
      <c r="P3242" s="29" t="str">
        <f t="shared" si="102"/>
        <v>EV &amp; ED</v>
      </c>
    </row>
    <row r="3243" spans="1:16" x14ac:dyDescent="0.4">
      <c r="A3243" t="s">
        <v>168</v>
      </c>
      <c r="B3243" t="s">
        <v>169</v>
      </c>
      <c r="C3243" t="s">
        <v>114</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168</v>
      </c>
      <c r="B3244" t="s">
        <v>169</v>
      </c>
      <c r="C3244" t="s">
        <v>115</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168</v>
      </c>
      <c r="B3245" t="s">
        <v>169</v>
      </c>
      <c r="C3245" t="s">
        <v>115</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168</v>
      </c>
      <c r="B3246" t="s">
        <v>169</v>
      </c>
      <c r="C3246" t="s">
        <v>115</v>
      </c>
      <c r="D3246" t="s">
        <v>16</v>
      </c>
      <c r="E3246">
        <v>165</v>
      </c>
      <c r="F3246">
        <v>165</v>
      </c>
      <c r="G3246">
        <v>0</v>
      </c>
      <c r="H3246">
        <v>117</v>
      </c>
      <c r="I3246">
        <v>1</v>
      </c>
      <c r="J3246">
        <v>118</v>
      </c>
      <c r="K3246">
        <v>118</v>
      </c>
      <c r="L3246">
        <v>0</v>
      </c>
      <c r="M3246">
        <v>0</v>
      </c>
      <c r="N3246">
        <v>7</v>
      </c>
      <c r="O3246" s="28">
        <f t="shared" si="101"/>
        <v>0</v>
      </c>
      <c r="P3246" s="29" t="str">
        <f t="shared" si="102"/>
        <v>EV &amp; ED</v>
      </c>
    </row>
    <row r="3247" spans="1:16" x14ac:dyDescent="0.4">
      <c r="A3247" t="s">
        <v>168</v>
      </c>
      <c r="B3247" t="s">
        <v>169</v>
      </c>
      <c r="C3247" t="s">
        <v>115</v>
      </c>
      <c r="D3247" t="s">
        <v>17</v>
      </c>
      <c r="E3247">
        <v>0</v>
      </c>
      <c r="F3247">
        <v>0</v>
      </c>
      <c r="G3247">
        <v>0</v>
      </c>
      <c r="H3247">
        <v>0</v>
      </c>
      <c r="I3247">
        <v>0</v>
      </c>
      <c r="J3247">
        <v>0</v>
      </c>
      <c r="K3247">
        <v>0</v>
      </c>
      <c r="L3247">
        <v>0</v>
      </c>
      <c r="M3247">
        <v>0</v>
      </c>
      <c r="N3247">
        <v>0</v>
      </c>
      <c r="O3247" s="28">
        <f t="shared" si="101"/>
        <v>0</v>
      </c>
      <c r="P3247" s="29" t="str">
        <f t="shared" si="102"/>
        <v>EV &amp; ED</v>
      </c>
    </row>
    <row r="3248" spans="1:16" x14ac:dyDescent="0.4">
      <c r="A3248" t="s">
        <v>168</v>
      </c>
      <c r="B3248" t="s">
        <v>169</v>
      </c>
      <c r="C3248" t="s">
        <v>115</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168</v>
      </c>
      <c r="B3249" t="s">
        <v>169</v>
      </c>
      <c r="C3249" t="s">
        <v>116</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168</v>
      </c>
      <c r="B3250" t="s">
        <v>169</v>
      </c>
      <c r="C3250" t="s">
        <v>116</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168</v>
      </c>
      <c r="B3251" t="s">
        <v>169</v>
      </c>
      <c r="C3251" t="s">
        <v>116</v>
      </c>
      <c r="D3251" t="s">
        <v>16</v>
      </c>
      <c r="E3251">
        <v>206</v>
      </c>
      <c r="F3251">
        <v>206</v>
      </c>
      <c r="G3251">
        <v>0</v>
      </c>
      <c r="H3251">
        <v>88</v>
      </c>
      <c r="I3251">
        <v>1</v>
      </c>
      <c r="J3251">
        <v>89</v>
      </c>
      <c r="K3251">
        <v>89</v>
      </c>
      <c r="L3251">
        <v>0</v>
      </c>
      <c r="M3251">
        <v>0</v>
      </c>
      <c r="N3251">
        <v>14</v>
      </c>
      <c r="O3251" s="28">
        <f t="shared" si="101"/>
        <v>0</v>
      </c>
      <c r="P3251" s="29" t="str">
        <f t="shared" si="102"/>
        <v>EV &amp; ED</v>
      </c>
    </row>
    <row r="3252" spans="1:16" x14ac:dyDescent="0.4">
      <c r="A3252" t="s">
        <v>168</v>
      </c>
      <c r="B3252" t="s">
        <v>169</v>
      </c>
      <c r="C3252" t="s">
        <v>116</v>
      </c>
      <c r="D3252" t="s">
        <v>17</v>
      </c>
      <c r="E3252">
        <v>0</v>
      </c>
      <c r="F3252">
        <v>0</v>
      </c>
      <c r="G3252">
        <v>0</v>
      </c>
      <c r="H3252">
        <v>0</v>
      </c>
      <c r="I3252">
        <v>0</v>
      </c>
      <c r="J3252">
        <v>0</v>
      </c>
      <c r="K3252">
        <v>0</v>
      </c>
      <c r="L3252">
        <v>0</v>
      </c>
      <c r="M3252">
        <v>0</v>
      </c>
      <c r="N3252">
        <v>0</v>
      </c>
      <c r="O3252" s="28">
        <f t="shared" si="101"/>
        <v>0</v>
      </c>
      <c r="P3252" s="29" t="str">
        <f t="shared" si="102"/>
        <v>EV &amp; ED</v>
      </c>
    </row>
    <row r="3253" spans="1:16" x14ac:dyDescent="0.4">
      <c r="A3253" t="s">
        <v>168</v>
      </c>
      <c r="B3253" t="s">
        <v>169</v>
      </c>
      <c r="C3253" t="s">
        <v>116</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168</v>
      </c>
      <c r="B3254" t="s">
        <v>169</v>
      </c>
      <c r="C3254" t="s">
        <v>135</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168</v>
      </c>
      <c r="B3255" t="s">
        <v>169</v>
      </c>
      <c r="C3255" t="s">
        <v>135</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168</v>
      </c>
      <c r="B3256" t="s">
        <v>169</v>
      </c>
      <c r="C3256" t="s">
        <v>135</v>
      </c>
      <c r="D3256" t="s">
        <v>16</v>
      </c>
      <c r="E3256">
        <v>187</v>
      </c>
      <c r="F3256">
        <v>187</v>
      </c>
      <c r="G3256">
        <v>0</v>
      </c>
      <c r="H3256">
        <v>118</v>
      </c>
      <c r="I3256">
        <v>3</v>
      </c>
      <c r="J3256">
        <v>121</v>
      </c>
      <c r="K3256">
        <v>121</v>
      </c>
      <c r="L3256">
        <v>0</v>
      </c>
      <c r="M3256">
        <v>0</v>
      </c>
      <c r="N3256">
        <v>14</v>
      </c>
      <c r="O3256" s="28">
        <f t="shared" si="101"/>
        <v>0</v>
      </c>
      <c r="P3256" s="29" t="str">
        <f t="shared" si="102"/>
        <v>EV &amp; ED</v>
      </c>
    </row>
    <row r="3257" spans="1:16" x14ac:dyDescent="0.4">
      <c r="A3257" t="s">
        <v>168</v>
      </c>
      <c r="B3257" t="s">
        <v>169</v>
      </c>
      <c r="C3257" t="s">
        <v>135</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168</v>
      </c>
      <c r="B3258" t="s">
        <v>169</v>
      </c>
      <c r="C3258" t="s">
        <v>135</v>
      </c>
      <c r="D3258" t="s">
        <v>18</v>
      </c>
      <c r="E3258">
        <v>0</v>
      </c>
      <c r="F3258">
        <v>0</v>
      </c>
      <c r="G3258">
        <v>0</v>
      </c>
      <c r="H3258">
        <v>0</v>
      </c>
      <c r="I3258">
        <v>0</v>
      </c>
      <c r="J3258">
        <v>0</v>
      </c>
      <c r="K3258">
        <v>0</v>
      </c>
      <c r="L3258">
        <v>0</v>
      </c>
      <c r="M3258">
        <v>0</v>
      </c>
      <c r="N3258">
        <v>0</v>
      </c>
      <c r="O3258" s="28">
        <f t="shared" si="101"/>
        <v>0</v>
      </c>
      <c r="P3258" s="29" t="str">
        <f t="shared" si="102"/>
        <v>AB &amp; PROV</v>
      </c>
    </row>
    <row r="3259" spans="1:16" x14ac:dyDescent="0.4">
      <c r="A3259" t="s">
        <v>168</v>
      </c>
      <c r="B3259" t="s">
        <v>169</v>
      </c>
      <c r="C3259" t="s">
        <v>136</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168</v>
      </c>
      <c r="B3260" t="s">
        <v>169</v>
      </c>
      <c r="C3260" t="s">
        <v>136</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168</v>
      </c>
      <c r="B3261" t="s">
        <v>169</v>
      </c>
      <c r="C3261" t="s">
        <v>136</v>
      </c>
      <c r="D3261" t="s">
        <v>16</v>
      </c>
      <c r="E3261">
        <v>191</v>
      </c>
      <c r="F3261">
        <v>191</v>
      </c>
      <c r="G3261">
        <v>0</v>
      </c>
      <c r="H3261">
        <v>92</v>
      </c>
      <c r="I3261">
        <v>0</v>
      </c>
      <c r="J3261">
        <v>92</v>
      </c>
      <c r="K3261">
        <v>92</v>
      </c>
      <c r="L3261">
        <v>0</v>
      </c>
      <c r="M3261">
        <v>0</v>
      </c>
      <c r="N3261">
        <v>16</v>
      </c>
      <c r="O3261" s="28">
        <f t="shared" si="101"/>
        <v>0</v>
      </c>
      <c r="P3261" s="29" t="str">
        <f t="shared" si="102"/>
        <v>EV &amp; ED</v>
      </c>
    </row>
    <row r="3262" spans="1:16" x14ac:dyDescent="0.4">
      <c r="A3262" t="s">
        <v>168</v>
      </c>
      <c r="B3262" t="s">
        <v>169</v>
      </c>
      <c r="C3262" t="s">
        <v>136</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168</v>
      </c>
      <c r="B3263" t="s">
        <v>169</v>
      </c>
      <c r="C3263" t="s">
        <v>136</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168</v>
      </c>
      <c r="B3264" t="s">
        <v>169</v>
      </c>
      <c r="C3264" t="s">
        <v>139</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168</v>
      </c>
      <c r="B3265" t="s">
        <v>169</v>
      </c>
      <c r="C3265" t="s">
        <v>139</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168</v>
      </c>
      <c r="B3266" t="s">
        <v>169</v>
      </c>
      <c r="C3266" t="s">
        <v>139</v>
      </c>
      <c r="D3266" t="s">
        <v>16</v>
      </c>
      <c r="E3266">
        <v>520</v>
      </c>
      <c r="F3266">
        <v>520</v>
      </c>
      <c r="G3266">
        <v>0</v>
      </c>
      <c r="H3266">
        <v>398</v>
      </c>
      <c r="I3266">
        <v>13</v>
      </c>
      <c r="J3266">
        <v>411</v>
      </c>
      <c r="K3266">
        <v>411</v>
      </c>
      <c r="L3266">
        <v>0</v>
      </c>
      <c r="M3266">
        <v>0</v>
      </c>
      <c r="N3266">
        <v>37</v>
      </c>
      <c r="O3266" s="28">
        <f t="shared" si="101"/>
        <v>0</v>
      </c>
      <c r="P3266" s="29" t="str">
        <f t="shared" si="102"/>
        <v>EV &amp; ED</v>
      </c>
    </row>
    <row r="3267" spans="1:16" x14ac:dyDescent="0.4">
      <c r="A3267" t="s">
        <v>168</v>
      </c>
      <c r="B3267" t="s">
        <v>169</v>
      </c>
      <c r="C3267" t="s">
        <v>139</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168</v>
      </c>
      <c r="B3268" t="s">
        <v>169</v>
      </c>
      <c r="C3268" t="s">
        <v>139</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168</v>
      </c>
      <c r="B3269" t="s">
        <v>169</v>
      </c>
      <c r="C3269" t="s">
        <v>140</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168</v>
      </c>
      <c r="B3270" t="s">
        <v>169</v>
      </c>
      <c r="C3270" t="s">
        <v>140</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168</v>
      </c>
      <c r="B3271" t="s">
        <v>169</v>
      </c>
      <c r="C3271" t="s">
        <v>140</v>
      </c>
      <c r="D3271" t="s">
        <v>16</v>
      </c>
      <c r="E3271">
        <v>34</v>
      </c>
      <c r="F3271">
        <v>34</v>
      </c>
      <c r="G3271">
        <v>0</v>
      </c>
      <c r="H3271">
        <v>20</v>
      </c>
      <c r="I3271">
        <v>2</v>
      </c>
      <c r="J3271">
        <v>22</v>
      </c>
      <c r="K3271">
        <v>22</v>
      </c>
      <c r="L3271">
        <v>0</v>
      </c>
      <c r="M3271">
        <v>0</v>
      </c>
      <c r="N3271">
        <v>0</v>
      </c>
      <c r="O3271" s="28">
        <f t="shared" si="103"/>
        <v>0</v>
      </c>
      <c r="P3271" s="29" t="str">
        <f t="shared" si="104"/>
        <v>EV &amp; ED</v>
      </c>
    </row>
    <row r="3272" spans="1:16" x14ac:dyDescent="0.4">
      <c r="A3272" t="s">
        <v>168</v>
      </c>
      <c r="B3272" t="s">
        <v>169</v>
      </c>
      <c r="C3272" t="s">
        <v>140</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168</v>
      </c>
      <c r="B3273" t="s">
        <v>169</v>
      </c>
      <c r="C3273" t="s">
        <v>140</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168</v>
      </c>
      <c r="B3274" t="s">
        <v>169</v>
      </c>
      <c r="C3274" t="s">
        <v>143</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168</v>
      </c>
      <c r="B3275" t="s">
        <v>169</v>
      </c>
      <c r="C3275" t="s">
        <v>143</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168</v>
      </c>
      <c r="B3276" t="s">
        <v>169</v>
      </c>
      <c r="C3276" t="s">
        <v>143</v>
      </c>
      <c r="D3276" t="s">
        <v>16</v>
      </c>
      <c r="E3276">
        <v>51</v>
      </c>
      <c r="F3276">
        <v>51</v>
      </c>
      <c r="G3276">
        <v>0</v>
      </c>
      <c r="H3276">
        <v>32</v>
      </c>
      <c r="I3276">
        <v>1</v>
      </c>
      <c r="J3276">
        <v>33</v>
      </c>
      <c r="K3276">
        <v>33</v>
      </c>
      <c r="L3276">
        <v>0</v>
      </c>
      <c r="M3276">
        <v>0</v>
      </c>
      <c r="N3276">
        <v>9</v>
      </c>
      <c r="O3276" s="28">
        <f t="shared" si="103"/>
        <v>0</v>
      </c>
      <c r="P3276" s="29" t="str">
        <f t="shared" si="104"/>
        <v>EV &amp; ED</v>
      </c>
    </row>
    <row r="3277" spans="1:16" x14ac:dyDescent="0.4">
      <c r="A3277" t="s">
        <v>168</v>
      </c>
      <c r="B3277" t="s">
        <v>169</v>
      </c>
      <c r="C3277" t="s">
        <v>143</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168</v>
      </c>
      <c r="B3278" t="s">
        <v>169</v>
      </c>
      <c r="C3278" t="s">
        <v>143</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168</v>
      </c>
      <c r="B3279" t="s">
        <v>169</v>
      </c>
      <c r="C3279" t="s">
        <v>146</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168</v>
      </c>
      <c r="B3280" t="s">
        <v>169</v>
      </c>
      <c r="C3280" t="s">
        <v>146</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168</v>
      </c>
      <c r="B3281" t="s">
        <v>169</v>
      </c>
      <c r="C3281" t="s">
        <v>146</v>
      </c>
      <c r="D3281" t="s">
        <v>16</v>
      </c>
      <c r="E3281">
        <v>91</v>
      </c>
      <c r="F3281">
        <v>91</v>
      </c>
      <c r="G3281">
        <v>0</v>
      </c>
      <c r="H3281">
        <v>59</v>
      </c>
      <c r="I3281">
        <v>1</v>
      </c>
      <c r="J3281">
        <v>60</v>
      </c>
      <c r="K3281">
        <v>60</v>
      </c>
      <c r="L3281">
        <v>0</v>
      </c>
      <c r="M3281">
        <v>0</v>
      </c>
      <c r="N3281">
        <v>4</v>
      </c>
      <c r="O3281" s="28">
        <f t="shared" si="103"/>
        <v>0</v>
      </c>
      <c r="P3281" s="29" t="str">
        <f t="shared" si="104"/>
        <v>EV &amp; ED</v>
      </c>
    </row>
    <row r="3282" spans="1:16" x14ac:dyDescent="0.4">
      <c r="A3282" t="s">
        <v>168</v>
      </c>
      <c r="B3282" t="s">
        <v>169</v>
      </c>
      <c r="C3282" t="s">
        <v>146</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168</v>
      </c>
      <c r="B3283" t="s">
        <v>169</v>
      </c>
      <c r="C3283" t="s">
        <v>146</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168</v>
      </c>
      <c r="B3284" t="s">
        <v>169</v>
      </c>
      <c r="C3284" t="s">
        <v>147</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168</v>
      </c>
      <c r="B3285" t="s">
        <v>169</v>
      </c>
      <c r="C3285" t="s">
        <v>147</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168</v>
      </c>
      <c r="B3286" t="s">
        <v>169</v>
      </c>
      <c r="C3286" t="s">
        <v>147</v>
      </c>
      <c r="D3286" t="s">
        <v>16</v>
      </c>
      <c r="E3286">
        <v>20</v>
      </c>
      <c r="F3286">
        <v>20</v>
      </c>
      <c r="G3286">
        <v>0</v>
      </c>
      <c r="H3286">
        <v>12</v>
      </c>
      <c r="I3286">
        <v>0</v>
      </c>
      <c r="J3286">
        <v>12</v>
      </c>
      <c r="K3286">
        <v>12</v>
      </c>
      <c r="L3286">
        <v>0</v>
      </c>
      <c r="M3286">
        <v>0</v>
      </c>
      <c r="N3286">
        <v>0</v>
      </c>
      <c r="O3286" s="28">
        <f t="shared" si="103"/>
        <v>0</v>
      </c>
      <c r="P3286" s="29" t="str">
        <f t="shared" si="104"/>
        <v>EV &amp; ED</v>
      </c>
    </row>
    <row r="3287" spans="1:16" x14ac:dyDescent="0.4">
      <c r="A3287" t="s">
        <v>168</v>
      </c>
      <c r="B3287" t="s">
        <v>169</v>
      </c>
      <c r="C3287" t="s">
        <v>147</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168</v>
      </c>
      <c r="B3288" t="s">
        <v>169</v>
      </c>
      <c r="C3288" t="s">
        <v>147</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168</v>
      </c>
      <c r="B3289" t="s">
        <v>169</v>
      </c>
      <c r="C3289" t="s">
        <v>149</v>
      </c>
      <c r="D3289" t="s">
        <v>14</v>
      </c>
      <c r="E3289">
        <v>115</v>
      </c>
      <c r="F3289">
        <v>115</v>
      </c>
      <c r="G3289">
        <v>0</v>
      </c>
      <c r="H3289">
        <v>67</v>
      </c>
      <c r="I3289">
        <v>0</v>
      </c>
      <c r="J3289">
        <v>67</v>
      </c>
      <c r="K3289">
        <v>67</v>
      </c>
      <c r="L3289">
        <v>0</v>
      </c>
      <c r="M3289">
        <v>0</v>
      </c>
      <c r="N3289">
        <v>24</v>
      </c>
      <c r="O3289" s="28">
        <f t="shared" si="103"/>
        <v>0</v>
      </c>
      <c r="P3289" s="29" t="str">
        <f t="shared" si="104"/>
        <v>AB &amp; PROV</v>
      </c>
    </row>
    <row r="3290" spans="1:16" x14ac:dyDescent="0.4">
      <c r="A3290" t="s">
        <v>168</v>
      </c>
      <c r="B3290" t="s">
        <v>169</v>
      </c>
      <c r="C3290" t="s">
        <v>149</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168</v>
      </c>
      <c r="B3291" t="s">
        <v>169</v>
      </c>
      <c r="C3291" t="s">
        <v>149</v>
      </c>
      <c r="D3291" t="s">
        <v>16</v>
      </c>
      <c r="E3291">
        <v>0</v>
      </c>
      <c r="F3291">
        <v>0</v>
      </c>
      <c r="G3291">
        <v>0</v>
      </c>
      <c r="H3291">
        <v>0</v>
      </c>
      <c r="I3291">
        <v>0</v>
      </c>
      <c r="J3291">
        <v>0</v>
      </c>
      <c r="K3291">
        <v>0</v>
      </c>
      <c r="L3291">
        <v>0</v>
      </c>
      <c r="M3291">
        <v>0</v>
      </c>
      <c r="N3291">
        <v>0</v>
      </c>
      <c r="O3291" s="28">
        <f t="shared" si="103"/>
        <v>0</v>
      </c>
      <c r="P3291" s="29" t="str">
        <f t="shared" si="104"/>
        <v>EV &amp; ED</v>
      </c>
    </row>
    <row r="3292" spans="1:16" x14ac:dyDescent="0.4">
      <c r="A3292" t="s">
        <v>168</v>
      </c>
      <c r="B3292" t="s">
        <v>169</v>
      </c>
      <c r="C3292" t="s">
        <v>149</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168</v>
      </c>
      <c r="B3293" t="s">
        <v>169</v>
      </c>
      <c r="C3293" t="s">
        <v>149</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168</v>
      </c>
      <c r="B3294" t="s">
        <v>169</v>
      </c>
      <c r="C3294" t="s">
        <v>150</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168</v>
      </c>
      <c r="B3295" t="s">
        <v>169</v>
      </c>
      <c r="C3295" t="s">
        <v>150</v>
      </c>
      <c r="D3295" t="s">
        <v>15</v>
      </c>
      <c r="E3295">
        <v>26</v>
      </c>
      <c r="F3295">
        <v>26</v>
      </c>
      <c r="G3295">
        <v>0</v>
      </c>
      <c r="H3295">
        <v>12</v>
      </c>
      <c r="I3295">
        <v>0</v>
      </c>
      <c r="J3295">
        <v>12</v>
      </c>
      <c r="K3295">
        <v>12</v>
      </c>
      <c r="L3295">
        <v>0</v>
      </c>
      <c r="M3295">
        <v>0</v>
      </c>
      <c r="N3295">
        <v>9</v>
      </c>
      <c r="O3295" s="28">
        <f t="shared" si="103"/>
        <v>0</v>
      </c>
      <c r="P3295" s="29" t="str">
        <f t="shared" si="104"/>
        <v>AB &amp; PROV</v>
      </c>
    </row>
    <row r="3296" spans="1:16" x14ac:dyDescent="0.4">
      <c r="A3296" t="s">
        <v>168</v>
      </c>
      <c r="B3296" t="s">
        <v>169</v>
      </c>
      <c r="C3296" t="s">
        <v>150</v>
      </c>
      <c r="D3296" t="s">
        <v>16</v>
      </c>
      <c r="E3296">
        <v>0</v>
      </c>
      <c r="F3296">
        <v>0</v>
      </c>
      <c r="G3296">
        <v>0</v>
      </c>
      <c r="H3296">
        <v>0</v>
      </c>
      <c r="I3296">
        <v>0</v>
      </c>
      <c r="J3296">
        <v>0</v>
      </c>
      <c r="K3296">
        <v>0</v>
      </c>
      <c r="L3296">
        <v>0</v>
      </c>
      <c r="M3296">
        <v>0</v>
      </c>
      <c r="N3296">
        <v>0</v>
      </c>
      <c r="O3296" s="28">
        <f t="shared" si="103"/>
        <v>0</v>
      </c>
      <c r="P3296" s="29" t="str">
        <f t="shared" si="104"/>
        <v>EV &amp; ED</v>
      </c>
    </row>
    <row r="3297" spans="1:16" x14ac:dyDescent="0.4">
      <c r="A3297" t="s">
        <v>168</v>
      </c>
      <c r="B3297" t="s">
        <v>169</v>
      </c>
      <c r="C3297" t="s">
        <v>150</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168</v>
      </c>
      <c r="B3298" t="s">
        <v>169</v>
      </c>
      <c r="C3298" t="s">
        <v>150</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168</v>
      </c>
      <c r="B3299" t="s">
        <v>169</v>
      </c>
      <c r="C3299" t="s">
        <v>151</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168</v>
      </c>
      <c r="B3300" t="s">
        <v>169</v>
      </c>
      <c r="C3300" t="s">
        <v>151</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168</v>
      </c>
      <c r="B3301" t="s">
        <v>169</v>
      </c>
      <c r="C3301" t="s">
        <v>151</v>
      </c>
      <c r="D3301" t="s">
        <v>16</v>
      </c>
      <c r="E3301">
        <v>0</v>
      </c>
      <c r="F3301">
        <v>0</v>
      </c>
      <c r="G3301">
        <v>0</v>
      </c>
      <c r="H3301">
        <v>0</v>
      </c>
      <c r="I3301">
        <v>0</v>
      </c>
      <c r="J3301">
        <v>0</v>
      </c>
      <c r="K3301">
        <v>0</v>
      </c>
      <c r="L3301">
        <v>0</v>
      </c>
      <c r="M3301">
        <v>0</v>
      </c>
      <c r="N3301">
        <v>0</v>
      </c>
      <c r="O3301" s="28">
        <f t="shared" si="103"/>
        <v>0</v>
      </c>
      <c r="P3301" s="29" t="str">
        <f t="shared" si="104"/>
        <v>EV &amp; ED</v>
      </c>
    </row>
    <row r="3302" spans="1:16" x14ac:dyDescent="0.4">
      <c r="A3302" t="s">
        <v>168</v>
      </c>
      <c r="B3302" t="s">
        <v>169</v>
      </c>
      <c r="C3302" t="s">
        <v>151</v>
      </c>
      <c r="D3302" t="s">
        <v>17</v>
      </c>
      <c r="E3302">
        <v>510</v>
      </c>
      <c r="F3302">
        <v>510</v>
      </c>
      <c r="G3302">
        <v>0</v>
      </c>
      <c r="H3302">
        <v>318</v>
      </c>
      <c r="I3302">
        <v>2</v>
      </c>
      <c r="J3302">
        <v>320</v>
      </c>
      <c r="K3302">
        <v>320</v>
      </c>
      <c r="L3302">
        <v>0</v>
      </c>
      <c r="M3302">
        <v>0</v>
      </c>
      <c r="N3302">
        <v>48</v>
      </c>
      <c r="O3302" s="28">
        <f t="shared" si="103"/>
        <v>0</v>
      </c>
      <c r="P3302" s="29" t="str">
        <f t="shared" si="104"/>
        <v>EV &amp; ED</v>
      </c>
    </row>
    <row r="3303" spans="1:16" x14ac:dyDescent="0.4">
      <c r="A3303" t="s">
        <v>168</v>
      </c>
      <c r="B3303" t="s">
        <v>169</v>
      </c>
      <c r="C3303" t="s">
        <v>151</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168</v>
      </c>
      <c r="B3304" t="s">
        <v>169</v>
      </c>
      <c r="C3304" t="s">
        <v>152</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168</v>
      </c>
      <c r="B3305" t="s">
        <v>169</v>
      </c>
      <c r="C3305" t="s">
        <v>152</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168</v>
      </c>
      <c r="B3306" t="s">
        <v>169</v>
      </c>
      <c r="C3306" t="s">
        <v>152</v>
      </c>
      <c r="D3306" t="s">
        <v>16</v>
      </c>
      <c r="E3306">
        <v>0</v>
      </c>
      <c r="F3306">
        <v>0</v>
      </c>
      <c r="G3306">
        <v>0</v>
      </c>
      <c r="H3306">
        <v>0</v>
      </c>
      <c r="I3306">
        <v>0</v>
      </c>
      <c r="J3306">
        <v>0</v>
      </c>
      <c r="K3306">
        <v>0</v>
      </c>
      <c r="L3306">
        <v>0</v>
      </c>
      <c r="M3306">
        <v>0</v>
      </c>
      <c r="N3306">
        <v>0</v>
      </c>
      <c r="O3306" s="28">
        <f t="shared" si="103"/>
        <v>0</v>
      </c>
      <c r="P3306" s="29" t="str">
        <f t="shared" si="104"/>
        <v>EV &amp; ED</v>
      </c>
    </row>
    <row r="3307" spans="1:16" x14ac:dyDescent="0.4">
      <c r="A3307" t="s">
        <v>168</v>
      </c>
      <c r="B3307" t="s">
        <v>169</v>
      </c>
      <c r="C3307" t="s">
        <v>152</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168</v>
      </c>
      <c r="B3308" t="s">
        <v>169</v>
      </c>
      <c r="C3308" t="s">
        <v>152</v>
      </c>
      <c r="D3308" t="s">
        <v>18</v>
      </c>
      <c r="E3308">
        <v>40</v>
      </c>
      <c r="F3308">
        <v>40</v>
      </c>
      <c r="G3308">
        <v>0</v>
      </c>
      <c r="H3308">
        <v>21</v>
      </c>
      <c r="I3308">
        <v>0</v>
      </c>
      <c r="J3308">
        <v>21</v>
      </c>
      <c r="K3308">
        <v>22</v>
      </c>
      <c r="L3308">
        <v>-1</v>
      </c>
      <c r="M3308">
        <v>0</v>
      </c>
      <c r="N3308">
        <v>8</v>
      </c>
      <c r="O3308" s="28">
        <f t="shared" si="103"/>
        <v>1</v>
      </c>
      <c r="P3308" s="29" t="str">
        <f t="shared" si="104"/>
        <v>AB &amp; PROV</v>
      </c>
    </row>
    <row r="3309" spans="1:16" x14ac:dyDescent="0.4">
      <c r="A3309" t="s">
        <v>168</v>
      </c>
      <c r="B3309" t="s">
        <v>170</v>
      </c>
      <c r="C3309" t="s">
        <v>110</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168</v>
      </c>
      <c r="B3310" t="s">
        <v>170</v>
      </c>
      <c r="C3310" t="s">
        <v>110</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168</v>
      </c>
      <c r="B3311" t="s">
        <v>170</v>
      </c>
      <c r="C3311" t="s">
        <v>110</v>
      </c>
      <c r="D3311" t="s">
        <v>16</v>
      </c>
      <c r="E3311">
        <v>695</v>
      </c>
      <c r="F3311">
        <v>695</v>
      </c>
      <c r="G3311">
        <v>0</v>
      </c>
      <c r="H3311">
        <v>116</v>
      </c>
      <c r="I3311">
        <v>3</v>
      </c>
      <c r="J3311">
        <v>119</v>
      </c>
      <c r="K3311">
        <v>120</v>
      </c>
      <c r="L3311">
        <v>-1</v>
      </c>
      <c r="M3311">
        <v>0</v>
      </c>
      <c r="N3311">
        <v>52</v>
      </c>
      <c r="O3311" s="28">
        <f t="shared" si="103"/>
        <v>1</v>
      </c>
      <c r="P3311" s="29" t="str">
        <f t="shared" si="104"/>
        <v>EV &amp; ED</v>
      </c>
    </row>
    <row r="3312" spans="1:16" x14ac:dyDescent="0.4">
      <c r="A3312" t="s">
        <v>168</v>
      </c>
      <c r="B3312" t="s">
        <v>170</v>
      </c>
      <c r="C3312" t="s">
        <v>110</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168</v>
      </c>
      <c r="B3313" t="s">
        <v>170</v>
      </c>
      <c r="C3313" t="s">
        <v>110</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168</v>
      </c>
      <c r="B3314" t="s">
        <v>170</v>
      </c>
      <c r="C3314" t="s">
        <v>113</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168</v>
      </c>
      <c r="B3315" t="s">
        <v>170</v>
      </c>
      <c r="C3315" t="s">
        <v>113</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168</v>
      </c>
      <c r="B3316" t="s">
        <v>170</v>
      </c>
      <c r="C3316" t="s">
        <v>113</v>
      </c>
      <c r="D3316" t="s">
        <v>16</v>
      </c>
      <c r="E3316">
        <v>63</v>
      </c>
      <c r="F3316">
        <v>63</v>
      </c>
      <c r="G3316">
        <v>0</v>
      </c>
      <c r="H3316">
        <v>9</v>
      </c>
      <c r="I3316">
        <v>0</v>
      </c>
      <c r="J3316">
        <v>9</v>
      </c>
      <c r="K3316">
        <v>9</v>
      </c>
      <c r="L3316">
        <v>0</v>
      </c>
      <c r="M3316">
        <v>0</v>
      </c>
      <c r="N3316">
        <v>6</v>
      </c>
      <c r="O3316" s="28">
        <f t="shared" si="103"/>
        <v>0</v>
      </c>
      <c r="P3316" s="29" t="str">
        <f t="shared" si="104"/>
        <v>EV &amp; ED</v>
      </c>
    </row>
    <row r="3317" spans="1:16" x14ac:dyDescent="0.4">
      <c r="A3317" t="s">
        <v>168</v>
      </c>
      <c r="B3317" t="s">
        <v>170</v>
      </c>
      <c r="C3317" t="s">
        <v>113</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168</v>
      </c>
      <c r="B3318" t="s">
        <v>170</v>
      </c>
      <c r="C3318" t="s">
        <v>113</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168</v>
      </c>
      <c r="B3319" t="s">
        <v>170</v>
      </c>
      <c r="C3319" t="s">
        <v>114</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168</v>
      </c>
      <c r="B3320" t="s">
        <v>170</v>
      </c>
      <c r="C3320" t="s">
        <v>114</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168</v>
      </c>
      <c r="B3321" t="s">
        <v>170</v>
      </c>
      <c r="C3321" t="s">
        <v>114</v>
      </c>
      <c r="D3321" t="s">
        <v>16</v>
      </c>
      <c r="E3321">
        <v>124</v>
      </c>
      <c r="F3321">
        <v>124</v>
      </c>
      <c r="G3321">
        <v>0</v>
      </c>
      <c r="H3321">
        <v>30</v>
      </c>
      <c r="I3321">
        <v>0</v>
      </c>
      <c r="J3321">
        <v>30</v>
      </c>
      <c r="K3321">
        <v>30</v>
      </c>
      <c r="L3321">
        <v>0</v>
      </c>
      <c r="M3321">
        <v>0</v>
      </c>
      <c r="N3321">
        <v>13</v>
      </c>
      <c r="O3321" s="28">
        <f t="shared" si="103"/>
        <v>0</v>
      </c>
      <c r="P3321" s="29" t="str">
        <f t="shared" si="104"/>
        <v>EV &amp; ED</v>
      </c>
    </row>
    <row r="3322" spans="1:16" x14ac:dyDescent="0.4">
      <c r="A3322" t="s">
        <v>168</v>
      </c>
      <c r="B3322" t="s">
        <v>170</v>
      </c>
      <c r="C3322" t="s">
        <v>114</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168</v>
      </c>
      <c r="B3323" t="s">
        <v>170</v>
      </c>
      <c r="C3323" t="s">
        <v>114</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168</v>
      </c>
      <c r="B3324" t="s">
        <v>170</v>
      </c>
      <c r="C3324" t="s">
        <v>115</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168</v>
      </c>
      <c r="B3325" t="s">
        <v>170</v>
      </c>
      <c r="C3325" t="s">
        <v>115</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168</v>
      </c>
      <c r="B3326" t="s">
        <v>170</v>
      </c>
      <c r="C3326" t="s">
        <v>115</v>
      </c>
      <c r="D3326" t="s">
        <v>16</v>
      </c>
      <c r="E3326">
        <v>165</v>
      </c>
      <c r="F3326">
        <v>165</v>
      </c>
      <c r="G3326">
        <v>0</v>
      </c>
      <c r="H3326">
        <v>38</v>
      </c>
      <c r="I3326">
        <v>1</v>
      </c>
      <c r="J3326">
        <v>39</v>
      </c>
      <c r="K3326">
        <v>39</v>
      </c>
      <c r="L3326">
        <v>0</v>
      </c>
      <c r="M3326">
        <v>0</v>
      </c>
      <c r="N3326">
        <v>7</v>
      </c>
      <c r="O3326" s="28">
        <f t="shared" si="103"/>
        <v>0</v>
      </c>
      <c r="P3326" s="29" t="str">
        <f t="shared" si="104"/>
        <v>EV &amp; ED</v>
      </c>
    </row>
    <row r="3327" spans="1:16" x14ac:dyDescent="0.4">
      <c r="A3327" t="s">
        <v>168</v>
      </c>
      <c r="B3327" t="s">
        <v>170</v>
      </c>
      <c r="C3327" t="s">
        <v>115</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168</v>
      </c>
      <c r="B3328" t="s">
        <v>170</v>
      </c>
      <c r="C3328" t="s">
        <v>115</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168</v>
      </c>
      <c r="B3329" t="s">
        <v>170</v>
      </c>
      <c r="C3329" t="s">
        <v>116</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168</v>
      </c>
      <c r="B3330" t="s">
        <v>170</v>
      </c>
      <c r="C3330" t="s">
        <v>116</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168</v>
      </c>
      <c r="B3331" t="s">
        <v>170</v>
      </c>
      <c r="C3331" t="s">
        <v>116</v>
      </c>
      <c r="D3331" t="s">
        <v>16</v>
      </c>
      <c r="E3331">
        <v>206</v>
      </c>
      <c r="F3331">
        <v>206</v>
      </c>
      <c r="G3331">
        <v>0</v>
      </c>
      <c r="H3331">
        <v>101</v>
      </c>
      <c r="I3331">
        <v>2</v>
      </c>
      <c r="J3331">
        <v>103</v>
      </c>
      <c r="K3331">
        <v>103</v>
      </c>
      <c r="L3331">
        <v>0</v>
      </c>
      <c r="M3331">
        <v>0</v>
      </c>
      <c r="N3331">
        <v>14</v>
      </c>
      <c r="O3331" s="28">
        <f t="shared" si="103"/>
        <v>0</v>
      </c>
      <c r="P3331" s="29" t="str">
        <f t="shared" si="104"/>
        <v>EV &amp; ED</v>
      </c>
    </row>
    <row r="3332" spans="1:16" x14ac:dyDescent="0.4">
      <c r="A3332" t="s">
        <v>168</v>
      </c>
      <c r="B3332" t="s">
        <v>170</v>
      </c>
      <c r="C3332" t="s">
        <v>116</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168</v>
      </c>
      <c r="B3333" t="s">
        <v>170</v>
      </c>
      <c r="C3333" t="s">
        <v>116</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168</v>
      </c>
      <c r="B3334" t="s">
        <v>170</v>
      </c>
      <c r="C3334" t="s">
        <v>135</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168</v>
      </c>
      <c r="B3335" t="s">
        <v>170</v>
      </c>
      <c r="C3335" t="s">
        <v>135</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168</v>
      </c>
      <c r="B3336" t="s">
        <v>170</v>
      </c>
      <c r="C3336" t="s">
        <v>135</v>
      </c>
      <c r="D3336" t="s">
        <v>16</v>
      </c>
      <c r="E3336">
        <v>187</v>
      </c>
      <c r="F3336">
        <v>187</v>
      </c>
      <c r="G3336">
        <v>0</v>
      </c>
      <c r="H3336">
        <v>52</v>
      </c>
      <c r="I3336">
        <v>0</v>
      </c>
      <c r="J3336">
        <v>52</v>
      </c>
      <c r="K3336">
        <v>52</v>
      </c>
      <c r="L3336">
        <v>0</v>
      </c>
      <c r="M3336">
        <v>0</v>
      </c>
      <c r="N3336">
        <v>14</v>
      </c>
      <c r="O3336" s="28">
        <f t="shared" si="105"/>
        <v>0</v>
      </c>
      <c r="P3336" s="29" t="str">
        <f t="shared" si="106"/>
        <v>EV &amp; ED</v>
      </c>
    </row>
    <row r="3337" spans="1:16" x14ac:dyDescent="0.4">
      <c r="A3337" t="s">
        <v>168</v>
      </c>
      <c r="B3337" t="s">
        <v>170</v>
      </c>
      <c r="C3337" t="s">
        <v>135</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168</v>
      </c>
      <c r="B3338" t="s">
        <v>170</v>
      </c>
      <c r="C3338" t="s">
        <v>135</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168</v>
      </c>
      <c r="B3339" t="s">
        <v>170</v>
      </c>
      <c r="C3339" t="s">
        <v>136</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168</v>
      </c>
      <c r="B3340" t="s">
        <v>170</v>
      </c>
      <c r="C3340" t="s">
        <v>136</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168</v>
      </c>
      <c r="B3341" t="s">
        <v>170</v>
      </c>
      <c r="C3341" t="s">
        <v>136</v>
      </c>
      <c r="D3341" t="s">
        <v>16</v>
      </c>
      <c r="E3341">
        <v>191</v>
      </c>
      <c r="F3341">
        <v>191</v>
      </c>
      <c r="G3341">
        <v>0</v>
      </c>
      <c r="H3341">
        <v>82</v>
      </c>
      <c r="I3341">
        <v>1</v>
      </c>
      <c r="J3341">
        <v>83</v>
      </c>
      <c r="K3341">
        <v>83</v>
      </c>
      <c r="L3341">
        <v>0</v>
      </c>
      <c r="M3341">
        <v>0</v>
      </c>
      <c r="N3341">
        <v>16</v>
      </c>
      <c r="O3341" s="28">
        <f t="shared" si="105"/>
        <v>0</v>
      </c>
      <c r="P3341" s="29" t="str">
        <f t="shared" si="106"/>
        <v>EV &amp; ED</v>
      </c>
    </row>
    <row r="3342" spans="1:16" x14ac:dyDescent="0.4">
      <c r="A3342" t="s">
        <v>168</v>
      </c>
      <c r="B3342" t="s">
        <v>170</v>
      </c>
      <c r="C3342" t="s">
        <v>136</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168</v>
      </c>
      <c r="B3343" t="s">
        <v>170</v>
      </c>
      <c r="C3343" t="s">
        <v>136</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168</v>
      </c>
      <c r="B3344" t="s">
        <v>170</v>
      </c>
      <c r="C3344" t="s">
        <v>139</v>
      </c>
      <c r="D3344" t="s">
        <v>14</v>
      </c>
      <c r="E3344">
        <v>0</v>
      </c>
      <c r="F3344">
        <v>0</v>
      </c>
      <c r="G3344">
        <v>0</v>
      </c>
      <c r="H3344">
        <v>0</v>
      </c>
      <c r="I3344">
        <v>0</v>
      </c>
      <c r="J3344">
        <v>0</v>
      </c>
      <c r="K3344">
        <v>0</v>
      </c>
      <c r="L3344">
        <v>0</v>
      </c>
      <c r="M3344">
        <v>0</v>
      </c>
      <c r="N3344">
        <v>0</v>
      </c>
      <c r="O3344" s="28">
        <f t="shared" si="105"/>
        <v>0</v>
      </c>
      <c r="P3344" s="29" t="str">
        <f t="shared" si="106"/>
        <v>AB &amp; PROV</v>
      </c>
    </row>
    <row r="3345" spans="1:16" x14ac:dyDescent="0.4">
      <c r="A3345" t="s">
        <v>168</v>
      </c>
      <c r="B3345" t="s">
        <v>170</v>
      </c>
      <c r="C3345" t="s">
        <v>139</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168</v>
      </c>
      <c r="B3346" t="s">
        <v>170</v>
      </c>
      <c r="C3346" t="s">
        <v>139</v>
      </c>
      <c r="D3346" t="s">
        <v>16</v>
      </c>
      <c r="E3346">
        <v>520</v>
      </c>
      <c r="F3346">
        <v>520</v>
      </c>
      <c r="G3346">
        <v>0</v>
      </c>
      <c r="H3346">
        <v>67</v>
      </c>
      <c r="I3346">
        <v>1</v>
      </c>
      <c r="J3346">
        <v>68</v>
      </c>
      <c r="K3346">
        <v>68</v>
      </c>
      <c r="L3346">
        <v>0</v>
      </c>
      <c r="M3346">
        <v>0</v>
      </c>
      <c r="N3346">
        <v>37</v>
      </c>
      <c r="O3346" s="28">
        <f t="shared" si="105"/>
        <v>0</v>
      </c>
      <c r="P3346" s="29" t="str">
        <f t="shared" si="106"/>
        <v>EV &amp; ED</v>
      </c>
    </row>
    <row r="3347" spans="1:16" x14ac:dyDescent="0.4">
      <c r="A3347" t="s">
        <v>168</v>
      </c>
      <c r="B3347" t="s">
        <v>170</v>
      </c>
      <c r="C3347" t="s">
        <v>139</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168</v>
      </c>
      <c r="B3348" t="s">
        <v>170</v>
      </c>
      <c r="C3348" t="s">
        <v>139</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168</v>
      </c>
      <c r="B3349" t="s">
        <v>170</v>
      </c>
      <c r="C3349" t="s">
        <v>140</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168</v>
      </c>
      <c r="B3350" t="s">
        <v>170</v>
      </c>
      <c r="C3350" t="s">
        <v>140</v>
      </c>
      <c r="D3350" t="s">
        <v>15</v>
      </c>
      <c r="E3350">
        <v>0</v>
      </c>
      <c r="F3350">
        <v>0</v>
      </c>
      <c r="G3350">
        <v>0</v>
      </c>
      <c r="H3350">
        <v>0</v>
      </c>
      <c r="I3350">
        <v>0</v>
      </c>
      <c r="J3350">
        <v>0</v>
      </c>
      <c r="K3350">
        <v>0</v>
      </c>
      <c r="L3350">
        <v>0</v>
      </c>
      <c r="M3350">
        <v>0</v>
      </c>
      <c r="N3350">
        <v>0</v>
      </c>
      <c r="O3350" s="28">
        <f t="shared" si="105"/>
        <v>0</v>
      </c>
      <c r="P3350" s="29" t="str">
        <f t="shared" si="106"/>
        <v>AB &amp; PROV</v>
      </c>
    </row>
    <row r="3351" spans="1:16" x14ac:dyDescent="0.4">
      <c r="A3351" t="s">
        <v>168</v>
      </c>
      <c r="B3351" t="s">
        <v>170</v>
      </c>
      <c r="C3351" t="s">
        <v>140</v>
      </c>
      <c r="D3351" t="s">
        <v>16</v>
      </c>
      <c r="E3351">
        <v>34</v>
      </c>
      <c r="F3351">
        <v>34</v>
      </c>
      <c r="G3351">
        <v>0</v>
      </c>
      <c r="H3351">
        <v>10</v>
      </c>
      <c r="I3351">
        <v>0</v>
      </c>
      <c r="J3351">
        <v>10</v>
      </c>
      <c r="K3351">
        <v>10</v>
      </c>
      <c r="L3351">
        <v>0</v>
      </c>
      <c r="M3351">
        <v>0</v>
      </c>
      <c r="N3351">
        <v>0</v>
      </c>
      <c r="O3351" s="28">
        <f t="shared" si="105"/>
        <v>0</v>
      </c>
      <c r="P3351" s="29" t="str">
        <f t="shared" si="106"/>
        <v>EV &amp; ED</v>
      </c>
    </row>
    <row r="3352" spans="1:16" x14ac:dyDescent="0.4">
      <c r="A3352" t="s">
        <v>168</v>
      </c>
      <c r="B3352" t="s">
        <v>170</v>
      </c>
      <c r="C3352" t="s">
        <v>140</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168</v>
      </c>
      <c r="B3353" t="s">
        <v>170</v>
      </c>
      <c r="C3353" t="s">
        <v>140</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168</v>
      </c>
      <c r="B3354" t="s">
        <v>170</v>
      </c>
      <c r="C3354" t="s">
        <v>143</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168</v>
      </c>
      <c r="B3355" t="s">
        <v>170</v>
      </c>
      <c r="C3355" t="s">
        <v>143</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168</v>
      </c>
      <c r="B3356" t="s">
        <v>170</v>
      </c>
      <c r="C3356" t="s">
        <v>143</v>
      </c>
      <c r="D3356" t="s">
        <v>16</v>
      </c>
      <c r="E3356">
        <v>51</v>
      </c>
      <c r="F3356">
        <v>51</v>
      </c>
      <c r="G3356">
        <v>0</v>
      </c>
      <c r="H3356">
        <v>9</v>
      </c>
      <c r="I3356">
        <v>0</v>
      </c>
      <c r="J3356">
        <v>9</v>
      </c>
      <c r="K3356">
        <v>9</v>
      </c>
      <c r="L3356">
        <v>0</v>
      </c>
      <c r="M3356">
        <v>0</v>
      </c>
      <c r="N3356">
        <v>9</v>
      </c>
      <c r="O3356" s="28">
        <f t="shared" si="105"/>
        <v>0</v>
      </c>
      <c r="P3356" s="29" t="str">
        <f t="shared" si="106"/>
        <v>EV &amp; ED</v>
      </c>
    </row>
    <row r="3357" spans="1:16" x14ac:dyDescent="0.4">
      <c r="A3357" t="s">
        <v>168</v>
      </c>
      <c r="B3357" t="s">
        <v>170</v>
      </c>
      <c r="C3357" t="s">
        <v>143</v>
      </c>
      <c r="D3357" t="s">
        <v>17</v>
      </c>
      <c r="E3357">
        <v>0</v>
      </c>
      <c r="F3357">
        <v>0</v>
      </c>
      <c r="G3357">
        <v>0</v>
      </c>
      <c r="H3357">
        <v>0</v>
      </c>
      <c r="I3357">
        <v>0</v>
      </c>
      <c r="J3357">
        <v>0</v>
      </c>
      <c r="K3357">
        <v>0</v>
      </c>
      <c r="L3357">
        <v>0</v>
      </c>
      <c r="M3357">
        <v>0</v>
      </c>
      <c r="N3357">
        <v>0</v>
      </c>
      <c r="O3357" s="28">
        <f t="shared" si="105"/>
        <v>0</v>
      </c>
      <c r="P3357" s="29" t="str">
        <f t="shared" si="106"/>
        <v>EV &amp; ED</v>
      </c>
    </row>
    <row r="3358" spans="1:16" x14ac:dyDescent="0.4">
      <c r="A3358" t="s">
        <v>168</v>
      </c>
      <c r="B3358" t="s">
        <v>170</v>
      </c>
      <c r="C3358" t="s">
        <v>143</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168</v>
      </c>
      <c r="B3359" t="s">
        <v>170</v>
      </c>
      <c r="C3359" t="s">
        <v>146</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168</v>
      </c>
      <c r="B3360" t="s">
        <v>170</v>
      </c>
      <c r="C3360" t="s">
        <v>146</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168</v>
      </c>
      <c r="B3361" t="s">
        <v>170</v>
      </c>
      <c r="C3361" t="s">
        <v>146</v>
      </c>
      <c r="D3361" t="s">
        <v>16</v>
      </c>
      <c r="E3361">
        <v>91</v>
      </c>
      <c r="F3361">
        <v>91</v>
      </c>
      <c r="G3361">
        <v>0</v>
      </c>
      <c r="H3361">
        <v>27</v>
      </c>
      <c r="I3361">
        <v>0</v>
      </c>
      <c r="J3361">
        <v>27</v>
      </c>
      <c r="K3361">
        <v>27</v>
      </c>
      <c r="L3361">
        <v>0</v>
      </c>
      <c r="M3361">
        <v>0</v>
      </c>
      <c r="N3361">
        <v>4</v>
      </c>
      <c r="O3361" s="28">
        <f t="shared" si="105"/>
        <v>0</v>
      </c>
      <c r="P3361" s="29" t="str">
        <f t="shared" si="106"/>
        <v>EV &amp; ED</v>
      </c>
    </row>
    <row r="3362" spans="1:16" x14ac:dyDescent="0.4">
      <c r="A3362" t="s">
        <v>168</v>
      </c>
      <c r="B3362" t="s">
        <v>170</v>
      </c>
      <c r="C3362" t="s">
        <v>146</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168</v>
      </c>
      <c r="B3363" t="s">
        <v>170</v>
      </c>
      <c r="C3363" t="s">
        <v>146</v>
      </c>
      <c r="D3363" t="s">
        <v>18</v>
      </c>
      <c r="E3363">
        <v>0</v>
      </c>
      <c r="F3363">
        <v>0</v>
      </c>
      <c r="G3363">
        <v>0</v>
      </c>
      <c r="H3363">
        <v>0</v>
      </c>
      <c r="I3363">
        <v>0</v>
      </c>
      <c r="J3363">
        <v>0</v>
      </c>
      <c r="K3363">
        <v>0</v>
      </c>
      <c r="L3363">
        <v>0</v>
      </c>
      <c r="M3363">
        <v>0</v>
      </c>
      <c r="N3363">
        <v>0</v>
      </c>
      <c r="O3363" s="28">
        <f t="shared" si="105"/>
        <v>0</v>
      </c>
      <c r="P3363" s="29" t="str">
        <f t="shared" si="106"/>
        <v>AB &amp; PROV</v>
      </c>
    </row>
    <row r="3364" spans="1:16" x14ac:dyDescent="0.4">
      <c r="A3364" t="s">
        <v>168</v>
      </c>
      <c r="B3364" t="s">
        <v>170</v>
      </c>
      <c r="C3364" t="s">
        <v>147</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168</v>
      </c>
      <c r="B3365" t="s">
        <v>170</v>
      </c>
      <c r="C3365" t="s">
        <v>147</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168</v>
      </c>
      <c r="B3366" t="s">
        <v>170</v>
      </c>
      <c r="C3366" t="s">
        <v>147</v>
      </c>
      <c r="D3366" t="s">
        <v>16</v>
      </c>
      <c r="E3366">
        <v>20</v>
      </c>
      <c r="F3366">
        <v>20</v>
      </c>
      <c r="G3366">
        <v>0</v>
      </c>
      <c r="H3366">
        <v>8</v>
      </c>
      <c r="I3366">
        <v>0</v>
      </c>
      <c r="J3366">
        <v>8</v>
      </c>
      <c r="K3366">
        <v>8</v>
      </c>
      <c r="L3366">
        <v>0</v>
      </c>
      <c r="M3366">
        <v>0</v>
      </c>
      <c r="N3366">
        <v>0</v>
      </c>
      <c r="O3366" s="28">
        <f t="shared" si="105"/>
        <v>0</v>
      </c>
      <c r="P3366" s="29" t="str">
        <f t="shared" si="106"/>
        <v>EV &amp; ED</v>
      </c>
    </row>
    <row r="3367" spans="1:16" x14ac:dyDescent="0.4">
      <c r="A3367" t="s">
        <v>168</v>
      </c>
      <c r="B3367" t="s">
        <v>170</v>
      </c>
      <c r="C3367" t="s">
        <v>147</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168</v>
      </c>
      <c r="B3368" t="s">
        <v>170</v>
      </c>
      <c r="C3368" t="s">
        <v>147</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168</v>
      </c>
      <c r="B3369" t="s">
        <v>170</v>
      </c>
      <c r="C3369" t="s">
        <v>149</v>
      </c>
      <c r="D3369" t="s">
        <v>14</v>
      </c>
      <c r="E3369">
        <v>115</v>
      </c>
      <c r="F3369">
        <v>115</v>
      </c>
      <c r="G3369">
        <v>0</v>
      </c>
      <c r="H3369">
        <v>24</v>
      </c>
      <c r="I3369">
        <v>0</v>
      </c>
      <c r="J3369">
        <v>24</v>
      </c>
      <c r="K3369">
        <v>24</v>
      </c>
      <c r="L3369">
        <v>0</v>
      </c>
      <c r="M3369">
        <v>0</v>
      </c>
      <c r="N3369">
        <v>24</v>
      </c>
      <c r="O3369" s="28">
        <f t="shared" si="105"/>
        <v>0</v>
      </c>
      <c r="P3369" s="29" t="str">
        <f t="shared" si="106"/>
        <v>AB &amp; PROV</v>
      </c>
    </row>
    <row r="3370" spans="1:16" x14ac:dyDescent="0.4">
      <c r="A3370" t="s">
        <v>168</v>
      </c>
      <c r="B3370" t="s">
        <v>170</v>
      </c>
      <c r="C3370" t="s">
        <v>149</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168</v>
      </c>
      <c r="B3371" t="s">
        <v>170</v>
      </c>
      <c r="C3371" t="s">
        <v>149</v>
      </c>
      <c r="D3371" t="s">
        <v>16</v>
      </c>
      <c r="E3371">
        <v>0</v>
      </c>
      <c r="F3371">
        <v>0</v>
      </c>
      <c r="G3371">
        <v>0</v>
      </c>
      <c r="H3371">
        <v>0</v>
      </c>
      <c r="I3371">
        <v>0</v>
      </c>
      <c r="J3371">
        <v>0</v>
      </c>
      <c r="K3371">
        <v>0</v>
      </c>
      <c r="L3371">
        <v>0</v>
      </c>
      <c r="M3371">
        <v>0</v>
      </c>
      <c r="N3371">
        <v>0</v>
      </c>
      <c r="O3371" s="28">
        <f t="shared" si="105"/>
        <v>0</v>
      </c>
      <c r="P3371" s="29" t="str">
        <f t="shared" si="106"/>
        <v>EV &amp; ED</v>
      </c>
    </row>
    <row r="3372" spans="1:16" x14ac:dyDescent="0.4">
      <c r="A3372" t="s">
        <v>168</v>
      </c>
      <c r="B3372" t="s">
        <v>170</v>
      </c>
      <c r="C3372" t="s">
        <v>149</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168</v>
      </c>
      <c r="B3373" t="s">
        <v>170</v>
      </c>
      <c r="C3373" t="s">
        <v>149</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168</v>
      </c>
      <c r="B3374" t="s">
        <v>170</v>
      </c>
      <c r="C3374" t="s">
        <v>150</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168</v>
      </c>
      <c r="B3375" t="s">
        <v>170</v>
      </c>
      <c r="C3375" t="s">
        <v>150</v>
      </c>
      <c r="D3375" t="s">
        <v>15</v>
      </c>
      <c r="E3375">
        <v>26</v>
      </c>
      <c r="F3375">
        <v>26</v>
      </c>
      <c r="G3375">
        <v>0</v>
      </c>
      <c r="H3375">
        <v>5</v>
      </c>
      <c r="I3375">
        <v>0</v>
      </c>
      <c r="J3375">
        <v>5</v>
      </c>
      <c r="K3375">
        <v>5</v>
      </c>
      <c r="L3375">
        <v>0</v>
      </c>
      <c r="M3375">
        <v>0</v>
      </c>
      <c r="N3375">
        <v>9</v>
      </c>
      <c r="O3375" s="28">
        <f t="shared" si="105"/>
        <v>0</v>
      </c>
      <c r="P3375" s="29" t="str">
        <f t="shared" si="106"/>
        <v>AB &amp; PROV</v>
      </c>
    </row>
    <row r="3376" spans="1:16" x14ac:dyDescent="0.4">
      <c r="A3376" t="s">
        <v>168</v>
      </c>
      <c r="B3376" t="s">
        <v>170</v>
      </c>
      <c r="C3376" t="s">
        <v>150</v>
      </c>
      <c r="D3376" t="s">
        <v>16</v>
      </c>
      <c r="E3376">
        <v>0</v>
      </c>
      <c r="F3376">
        <v>0</v>
      </c>
      <c r="G3376">
        <v>0</v>
      </c>
      <c r="H3376">
        <v>0</v>
      </c>
      <c r="I3376">
        <v>0</v>
      </c>
      <c r="J3376">
        <v>0</v>
      </c>
      <c r="K3376">
        <v>0</v>
      </c>
      <c r="L3376">
        <v>0</v>
      </c>
      <c r="M3376">
        <v>0</v>
      </c>
      <c r="N3376">
        <v>0</v>
      </c>
      <c r="O3376" s="28">
        <f t="shared" si="105"/>
        <v>0</v>
      </c>
      <c r="P3376" s="29" t="str">
        <f t="shared" si="106"/>
        <v>EV &amp; ED</v>
      </c>
    </row>
    <row r="3377" spans="1:16" x14ac:dyDescent="0.4">
      <c r="A3377" t="s">
        <v>168</v>
      </c>
      <c r="B3377" t="s">
        <v>170</v>
      </c>
      <c r="C3377" t="s">
        <v>150</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168</v>
      </c>
      <c r="B3378" t="s">
        <v>170</v>
      </c>
      <c r="C3378" t="s">
        <v>150</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168</v>
      </c>
      <c r="B3379" t="s">
        <v>170</v>
      </c>
      <c r="C3379" t="s">
        <v>151</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168</v>
      </c>
      <c r="B3380" t="s">
        <v>170</v>
      </c>
      <c r="C3380" t="s">
        <v>151</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168</v>
      </c>
      <c r="B3381" t="s">
        <v>170</v>
      </c>
      <c r="C3381" t="s">
        <v>151</v>
      </c>
      <c r="D3381" t="s">
        <v>16</v>
      </c>
      <c r="E3381">
        <v>0</v>
      </c>
      <c r="F3381">
        <v>0</v>
      </c>
      <c r="G3381">
        <v>0</v>
      </c>
      <c r="H3381">
        <v>0</v>
      </c>
      <c r="I3381">
        <v>0</v>
      </c>
      <c r="J3381">
        <v>0</v>
      </c>
      <c r="K3381">
        <v>0</v>
      </c>
      <c r="L3381">
        <v>0</v>
      </c>
      <c r="M3381">
        <v>0</v>
      </c>
      <c r="N3381">
        <v>0</v>
      </c>
      <c r="O3381" s="28">
        <f t="shared" si="105"/>
        <v>0</v>
      </c>
      <c r="P3381" s="29" t="str">
        <f t="shared" si="106"/>
        <v>EV &amp; ED</v>
      </c>
    </row>
    <row r="3382" spans="1:16" x14ac:dyDescent="0.4">
      <c r="A3382" t="s">
        <v>168</v>
      </c>
      <c r="B3382" t="s">
        <v>170</v>
      </c>
      <c r="C3382" t="s">
        <v>151</v>
      </c>
      <c r="D3382" t="s">
        <v>17</v>
      </c>
      <c r="E3382">
        <v>510</v>
      </c>
      <c r="F3382">
        <v>510</v>
      </c>
      <c r="G3382">
        <v>0</v>
      </c>
      <c r="H3382">
        <v>142</v>
      </c>
      <c r="I3382">
        <v>0</v>
      </c>
      <c r="J3382">
        <v>142</v>
      </c>
      <c r="K3382">
        <v>142</v>
      </c>
      <c r="L3382">
        <v>0</v>
      </c>
      <c r="M3382">
        <v>0</v>
      </c>
      <c r="N3382">
        <v>48</v>
      </c>
      <c r="O3382" s="28">
        <f t="shared" si="105"/>
        <v>0</v>
      </c>
      <c r="P3382" s="29" t="str">
        <f t="shared" si="106"/>
        <v>EV &amp; ED</v>
      </c>
    </row>
    <row r="3383" spans="1:16" x14ac:dyDescent="0.4">
      <c r="A3383" t="s">
        <v>168</v>
      </c>
      <c r="B3383" t="s">
        <v>170</v>
      </c>
      <c r="C3383" t="s">
        <v>151</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168</v>
      </c>
      <c r="B3384" t="s">
        <v>170</v>
      </c>
      <c r="C3384" t="s">
        <v>152</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168</v>
      </c>
      <c r="B3385" t="s">
        <v>170</v>
      </c>
      <c r="C3385" t="s">
        <v>152</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168</v>
      </c>
      <c r="B3386" t="s">
        <v>170</v>
      </c>
      <c r="C3386" t="s">
        <v>152</v>
      </c>
      <c r="D3386" t="s">
        <v>16</v>
      </c>
      <c r="E3386">
        <v>0</v>
      </c>
      <c r="F3386">
        <v>0</v>
      </c>
      <c r="G3386">
        <v>0</v>
      </c>
      <c r="H3386">
        <v>0</v>
      </c>
      <c r="I3386">
        <v>0</v>
      </c>
      <c r="J3386">
        <v>0</v>
      </c>
      <c r="K3386">
        <v>0</v>
      </c>
      <c r="L3386">
        <v>0</v>
      </c>
      <c r="M3386">
        <v>0</v>
      </c>
      <c r="N3386">
        <v>0</v>
      </c>
      <c r="O3386" s="28">
        <f t="shared" si="105"/>
        <v>0</v>
      </c>
      <c r="P3386" s="29" t="str">
        <f t="shared" si="106"/>
        <v>EV &amp; ED</v>
      </c>
    </row>
    <row r="3387" spans="1:16" x14ac:dyDescent="0.4">
      <c r="A3387" t="s">
        <v>168</v>
      </c>
      <c r="B3387" t="s">
        <v>170</v>
      </c>
      <c r="C3387" t="s">
        <v>152</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168</v>
      </c>
      <c r="B3388" t="s">
        <v>170</v>
      </c>
      <c r="C3388" t="s">
        <v>152</v>
      </c>
      <c r="D3388" t="s">
        <v>18</v>
      </c>
      <c r="E3388">
        <v>40</v>
      </c>
      <c r="F3388">
        <v>40</v>
      </c>
      <c r="G3388">
        <v>0</v>
      </c>
      <c r="H3388">
        <v>11</v>
      </c>
      <c r="I3388">
        <v>0</v>
      </c>
      <c r="J3388">
        <v>11</v>
      </c>
      <c r="K3388">
        <v>11</v>
      </c>
      <c r="L3388">
        <v>0</v>
      </c>
      <c r="M3388">
        <v>0</v>
      </c>
      <c r="N3388">
        <v>8</v>
      </c>
      <c r="O3388" s="28">
        <f t="shared" si="105"/>
        <v>0</v>
      </c>
      <c r="P3388" s="29" t="str">
        <f t="shared" si="106"/>
        <v>AB &amp; PROV</v>
      </c>
    </row>
    <row r="3389" spans="1:16" x14ac:dyDescent="0.4">
      <c r="A3389" t="s">
        <v>168</v>
      </c>
      <c r="B3389" t="s">
        <v>156</v>
      </c>
      <c r="C3389" t="s">
        <v>110</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168</v>
      </c>
      <c r="B3390" t="s">
        <v>156</v>
      </c>
      <c r="C3390" t="s">
        <v>110</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168</v>
      </c>
      <c r="B3391" t="s">
        <v>156</v>
      </c>
      <c r="C3391" t="s">
        <v>110</v>
      </c>
      <c r="D3391" t="s">
        <v>16</v>
      </c>
      <c r="E3391">
        <v>695</v>
      </c>
      <c r="F3391">
        <v>695</v>
      </c>
      <c r="G3391">
        <v>0</v>
      </c>
      <c r="H3391">
        <v>3</v>
      </c>
      <c r="I3391">
        <v>0</v>
      </c>
      <c r="J3391">
        <v>3</v>
      </c>
      <c r="K3391">
        <v>3</v>
      </c>
      <c r="L3391">
        <v>0</v>
      </c>
      <c r="M3391">
        <v>0</v>
      </c>
      <c r="N3391">
        <v>52</v>
      </c>
      <c r="O3391" s="28">
        <f t="shared" si="105"/>
        <v>0</v>
      </c>
      <c r="P3391" s="29" t="str">
        <f t="shared" si="106"/>
        <v>EV &amp; ED</v>
      </c>
    </row>
    <row r="3392" spans="1:16" x14ac:dyDescent="0.4">
      <c r="A3392" t="s">
        <v>168</v>
      </c>
      <c r="B3392" t="s">
        <v>156</v>
      </c>
      <c r="C3392" t="s">
        <v>110</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168</v>
      </c>
      <c r="B3393" t="s">
        <v>156</v>
      </c>
      <c r="C3393" t="s">
        <v>110</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168</v>
      </c>
      <c r="B3394" t="s">
        <v>156</v>
      </c>
      <c r="C3394" t="s">
        <v>113</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168</v>
      </c>
      <c r="B3395" t="s">
        <v>156</v>
      </c>
      <c r="C3395" t="s">
        <v>113</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168</v>
      </c>
      <c r="B3396" t="s">
        <v>156</v>
      </c>
      <c r="C3396" t="s">
        <v>113</v>
      </c>
      <c r="D3396" t="s">
        <v>16</v>
      </c>
      <c r="E3396">
        <v>63</v>
      </c>
      <c r="F3396">
        <v>63</v>
      </c>
      <c r="G3396">
        <v>0</v>
      </c>
      <c r="H3396">
        <v>0</v>
      </c>
      <c r="I3396">
        <v>0</v>
      </c>
      <c r="J3396">
        <v>0</v>
      </c>
      <c r="K3396">
        <v>0</v>
      </c>
      <c r="L3396">
        <v>0</v>
      </c>
      <c r="M3396">
        <v>0</v>
      </c>
      <c r="N3396">
        <v>6</v>
      </c>
      <c r="O3396" s="28">
        <f t="shared" si="105"/>
        <v>0</v>
      </c>
      <c r="P3396" s="29" t="str">
        <f t="shared" si="106"/>
        <v>EV &amp; ED</v>
      </c>
    </row>
    <row r="3397" spans="1:16" x14ac:dyDescent="0.4">
      <c r="A3397" t="s">
        <v>168</v>
      </c>
      <c r="B3397" t="s">
        <v>156</v>
      </c>
      <c r="C3397" t="s">
        <v>113</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168</v>
      </c>
      <c r="B3398" t="s">
        <v>156</v>
      </c>
      <c r="C3398" t="s">
        <v>113</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168</v>
      </c>
      <c r="B3399" t="s">
        <v>156</v>
      </c>
      <c r="C3399" t="s">
        <v>114</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168</v>
      </c>
      <c r="B3400" t="s">
        <v>156</v>
      </c>
      <c r="C3400" t="s">
        <v>114</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168</v>
      </c>
      <c r="B3401" t="s">
        <v>156</v>
      </c>
      <c r="C3401" t="s">
        <v>114</v>
      </c>
      <c r="D3401" t="s">
        <v>16</v>
      </c>
      <c r="E3401">
        <v>124</v>
      </c>
      <c r="F3401">
        <v>124</v>
      </c>
      <c r="G3401">
        <v>0</v>
      </c>
      <c r="H3401">
        <v>0</v>
      </c>
      <c r="I3401">
        <v>0</v>
      </c>
      <c r="J3401">
        <v>0</v>
      </c>
      <c r="K3401">
        <v>0</v>
      </c>
      <c r="L3401">
        <v>0</v>
      </c>
      <c r="M3401">
        <v>0</v>
      </c>
      <c r="N3401">
        <v>13</v>
      </c>
      <c r="O3401" s="28">
        <f t="shared" si="107"/>
        <v>0</v>
      </c>
      <c r="P3401" s="29" t="str">
        <f t="shared" si="108"/>
        <v>EV &amp; ED</v>
      </c>
    </row>
    <row r="3402" spans="1:16" x14ac:dyDescent="0.4">
      <c r="A3402" t="s">
        <v>168</v>
      </c>
      <c r="B3402" t="s">
        <v>156</v>
      </c>
      <c r="C3402" t="s">
        <v>114</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168</v>
      </c>
      <c r="B3403" t="s">
        <v>156</v>
      </c>
      <c r="C3403" t="s">
        <v>114</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168</v>
      </c>
      <c r="B3404" t="s">
        <v>156</v>
      </c>
      <c r="C3404" t="s">
        <v>115</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168</v>
      </c>
      <c r="B3405" t="s">
        <v>156</v>
      </c>
      <c r="C3405" t="s">
        <v>115</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168</v>
      </c>
      <c r="B3406" t="s">
        <v>156</v>
      </c>
      <c r="C3406" t="s">
        <v>115</v>
      </c>
      <c r="D3406" t="s">
        <v>16</v>
      </c>
      <c r="E3406">
        <v>165</v>
      </c>
      <c r="F3406">
        <v>165</v>
      </c>
      <c r="G3406">
        <v>0</v>
      </c>
      <c r="H3406">
        <v>1</v>
      </c>
      <c r="I3406">
        <v>0</v>
      </c>
      <c r="J3406">
        <v>1</v>
      </c>
      <c r="K3406">
        <v>1</v>
      </c>
      <c r="L3406">
        <v>0</v>
      </c>
      <c r="M3406">
        <v>0</v>
      </c>
      <c r="N3406">
        <v>7</v>
      </c>
      <c r="O3406" s="28">
        <f t="shared" si="107"/>
        <v>0</v>
      </c>
      <c r="P3406" s="29" t="str">
        <f t="shared" si="108"/>
        <v>EV &amp; ED</v>
      </c>
    </row>
    <row r="3407" spans="1:16" x14ac:dyDescent="0.4">
      <c r="A3407" t="s">
        <v>168</v>
      </c>
      <c r="B3407" t="s">
        <v>156</v>
      </c>
      <c r="C3407" t="s">
        <v>115</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168</v>
      </c>
      <c r="B3408" t="s">
        <v>156</v>
      </c>
      <c r="C3408" t="s">
        <v>115</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168</v>
      </c>
      <c r="B3409" t="s">
        <v>156</v>
      </c>
      <c r="C3409" t="s">
        <v>116</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168</v>
      </c>
      <c r="B3410" t="s">
        <v>156</v>
      </c>
      <c r="C3410" t="s">
        <v>116</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168</v>
      </c>
      <c r="B3411" t="s">
        <v>156</v>
      </c>
      <c r="C3411" t="s">
        <v>116</v>
      </c>
      <c r="D3411" t="s">
        <v>16</v>
      </c>
      <c r="E3411">
        <v>206</v>
      </c>
      <c r="F3411">
        <v>206</v>
      </c>
      <c r="G3411">
        <v>0</v>
      </c>
      <c r="H3411">
        <v>0</v>
      </c>
      <c r="I3411">
        <v>0</v>
      </c>
      <c r="J3411">
        <v>0</v>
      </c>
      <c r="K3411">
        <v>0</v>
      </c>
      <c r="L3411">
        <v>0</v>
      </c>
      <c r="M3411">
        <v>0</v>
      </c>
      <c r="N3411">
        <v>14</v>
      </c>
      <c r="O3411" s="28">
        <f t="shared" si="107"/>
        <v>0</v>
      </c>
      <c r="P3411" s="29" t="str">
        <f t="shared" si="108"/>
        <v>EV &amp; ED</v>
      </c>
    </row>
    <row r="3412" spans="1:16" x14ac:dyDescent="0.4">
      <c r="A3412" t="s">
        <v>168</v>
      </c>
      <c r="B3412" t="s">
        <v>156</v>
      </c>
      <c r="C3412" t="s">
        <v>116</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168</v>
      </c>
      <c r="B3413" t="s">
        <v>156</v>
      </c>
      <c r="C3413" t="s">
        <v>116</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168</v>
      </c>
      <c r="B3414" t="s">
        <v>156</v>
      </c>
      <c r="C3414" t="s">
        <v>135</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168</v>
      </c>
      <c r="B3415" t="s">
        <v>156</v>
      </c>
      <c r="C3415" t="s">
        <v>135</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168</v>
      </c>
      <c r="B3416" t="s">
        <v>156</v>
      </c>
      <c r="C3416" t="s">
        <v>135</v>
      </c>
      <c r="D3416" t="s">
        <v>16</v>
      </c>
      <c r="E3416">
        <v>187</v>
      </c>
      <c r="F3416">
        <v>187</v>
      </c>
      <c r="G3416">
        <v>0</v>
      </c>
      <c r="H3416">
        <v>0</v>
      </c>
      <c r="I3416">
        <v>0</v>
      </c>
      <c r="J3416">
        <v>0</v>
      </c>
      <c r="K3416">
        <v>0</v>
      </c>
      <c r="L3416">
        <v>0</v>
      </c>
      <c r="M3416">
        <v>0</v>
      </c>
      <c r="N3416">
        <v>14</v>
      </c>
      <c r="O3416" s="28">
        <f t="shared" si="107"/>
        <v>0</v>
      </c>
      <c r="P3416" s="29" t="str">
        <f t="shared" si="108"/>
        <v>EV &amp; ED</v>
      </c>
    </row>
    <row r="3417" spans="1:16" x14ac:dyDescent="0.4">
      <c r="A3417" t="s">
        <v>168</v>
      </c>
      <c r="B3417" t="s">
        <v>156</v>
      </c>
      <c r="C3417" t="s">
        <v>135</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168</v>
      </c>
      <c r="B3418" t="s">
        <v>156</v>
      </c>
      <c r="C3418" t="s">
        <v>135</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168</v>
      </c>
      <c r="B3419" t="s">
        <v>156</v>
      </c>
      <c r="C3419" t="s">
        <v>136</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168</v>
      </c>
      <c r="B3420" t="s">
        <v>156</v>
      </c>
      <c r="C3420" t="s">
        <v>136</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168</v>
      </c>
      <c r="B3421" t="s">
        <v>156</v>
      </c>
      <c r="C3421" t="s">
        <v>136</v>
      </c>
      <c r="D3421" t="s">
        <v>16</v>
      </c>
      <c r="E3421">
        <v>191</v>
      </c>
      <c r="F3421">
        <v>191</v>
      </c>
      <c r="G3421">
        <v>0</v>
      </c>
      <c r="H3421">
        <v>0</v>
      </c>
      <c r="I3421">
        <v>0</v>
      </c>
      <c r="J3421">
        <v>0</v>
      </c>
      <c r="K3421">
        <v>0</v>
      </c>
      <c r="L3421">
        <v>0</v>
      </c>
      <c r="M3421">
        <v>0</v>
      </c>
      <c r="N3421">
        <v>16</v>
      </c>
      <c r="O3421" s="28">
        <f t="shared" si="107"/>
        <v>0</v>
      </c>
      <c r="P3421" s="29" t="str">
        <f t="shared" si="108"/>
        <v>EV &amp; ED</v>
      </c>
    </row>
    <row r="3422" spans="1:16" x14ac:dyDescent="0.4">
      <c r="A3422" t="s">
        <v>168</v>
      </c>
      <c r="B3422" t="s">
        <v>156</v>
      </c>
      <c r="C3422" t="s">
        <v>136</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168</v>
      </c>
      <c r="B3423" t="s">
        <v>156</v>
      </c>
      <c r="C3423" t="s">
        <v>136</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168</v>
      </c>
      <c r="B3424" t="s">
        <v>156</v>
      </c>
      <c r="C3424" t="s">
        <v>139</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168</v>
      </c>
      <c r="B3425" t="s">
        <v>156</v>
      </c>
      <c r="C3425" t="s">
        <v>139</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168</v>
      </c>
      <c r="B3426" t="s">
        <v>156</v>
      </c>
      <c r="C3426" t="s">
        <v>139</v>
      </c>
      <c r="D3426" t="s">
        <v>16</v>
      </c>
      <c r="E3426">
        <v>520</v>
      </c>
      <c r="F3426">
        <v>520</v>
      </c>
      <c r="G3426">
        <v>0</v>
      </c>
      <c r="H3426">
        <v>4</v>
      </c>
      <c r="I3426">
        <v>0</v>
      </c>
      <c r="J3426">
        <v>4</v>
      </c>
      <c r="K3426">
        <v>4</v>
      </c>
      <c r="L3426">
        <v>0</v>
      </c>
      <c r="M3426">
        <v>0</v>
      </c>
      <c r="N3426">
        <v>37</v>
      </c>
      <c r="O3426" s="28">
        <f t="shared" si="107"/>
        <v>0</v>
      </c>
      <c r="P3426" s="29" t="str">
        <f t="shared" si="108"/>
        <v>EV &amp; ED</v>
      </c>
    </row>
    <row r="3427" spans="1:16" x14ac:dyDescent="0.4">
      <c r="A3427" t="s">
        <v>168</v>
      </c>
      <c r="B3427" t="s">
        <v>156</v>
      </c>
      <c r="C3427" t="s">
        <v>139</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168</v>
      </c>
      <c r="B3428" t="s">
        <v>156</v>
      </c>
      <c r="C3428" t="s">
        <v>139</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168</v>
      </c>
      <c r="B3429" t="s">
        <v>156</v>
      </c>
      <c r="C3429" t="s">
        <v>140</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168</v>
      </c>
      <c r="B3430" t="s">
        <v>156</v>
      </c>
      <c r="C3430" t="s">
        <v>140</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168</v>
      </c>
      <c r="B3431" t="s">
        <v>156</v>
      </c>
      <c r="C3431" t="s">
        <v>140</v>
      </c>
      <c r="D3431" t="s">
        <v>16</v>
      </c>
      <c r="E3431">
        <v>34</v>
      </c>
      <c r="F3431">
        <v>34</v>
      </c>
      <c r="G3431">
        <v>0</v>
      </c>
      <c r="H3431">
        <v>2</v>
      </c>
      <c r="I3431">
        <v>0</v>
      </c>
      <c r="J3431">
        <v>2</v>
      </c>
      <c r="K3431">
        <v>2</v>
      </c>
      <c r="L3431">
        <v>0</v>
      </c>
      <c r="M3431">
        <v>0</v>
      </c>
      <c r="N3431">
        <v>0</v>
      </c>
      <c r="O3431" s="28">
        <f t="shared" si="107"/>
        <v>0</v>
      </c>
      <c r="P3431" s="29" t="str">
        <f t="shared" si="108"/>
        <v>EV &amp; ED</v>
      </c>
    </row>
    <row r="3432" spans="1:16" x14ac:dyDescent="0.4">
      <c r="A3432" t="s">
        <v>168</v>
      </c>
      <c r="B3432" t="s">
        <v>156</v>
      </c>
      <c r="C3432" t="s">
        <v>140</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168</v>
      </c>
      <c r="B3433" t="s">
        <v>156</v>
      </c>
      <c r="C3433" t="s">
        <v>140</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168</v>
      </c>
      <c r="B3434" t="s">
        <v>156</v>
      </c>
      <c r="C3434" t="s">
        <v>143</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168</v>
      </c>
      <c r="B3435" t="s">
        <v>156</v>
      </c>
      <c r="C3435" t="s">
        <v>143</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168</v>
      </c>
      <c r="B3436" t="s">
        <v>156</v>
      </c>
      <c r="C3436" t="s">
        <v>143</v>
      </c>
      <c r="D3436" t="s">
        <v>16</v>
      </c>
      <c r="E3436">
        <v>51</v>
      </c>
      <c r="F3436">
        <v>51</v>
      </c>
      <c r="G3436">
        <v>0</v>
      </c>
      <c r="H3436">
        <v>0</v>
      </c>
      <c r="I3436">
        <v>0</v>
      </c>
      <c r="J3436">
        <v>0</v>
      </c>
      <c r="K3436">
        <v>0</v>
      </c>
      <c r="L3436">
        <v>0</v>
      </c>
      <c r="M3436">
        <v>0</v>
      </c>
      <c r="N3436">
        <v>9</v>
      </c>
      <c r="O3436" s="28">
        <f t="shared" si="107"/>
        <v>0</v>
      </c>
      <c r="P3436" s="29" t="str">
        <f t="shared" si="108"/>
        <v>EV &amp; ED</v>
      </c>
    </row>
    <row r="3437" spans="1:16" x14ac:dyDescent="0.4">
      <c r="A3437" t="s">
        <v>168</v>
      </c>
      <c r="B3437" t="s">
        <v>156</v>
      </c>
      <c r="C3437" t="s">
        <v>143</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168</v>
      </c>
      <c r="B3438" t="s">
        <v>156</v>
      </c>
      <c r="C3438" t="s">
        <v>143</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168</v>
      </c>
      <c r="B3439" t="s">
        <v>156</v>
      </c>
      <c r="C3439" t="s">
        <v>146</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168</v>
      </c>
      <c r="B3440" t="s">
        <v>156</v>
      </c>
      <c r="C3440" t="s">
        <v>146</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168</v>
      </c>
      <c r="B3441" t="s">
        <v>156</v>
      </c>
      <c r="C3441" t="s">
        <v>146</v>
      </c>
      <c r="D3441" t="s">
        <v>16</v>
      </c>
      <c r="E3441">
        <v>91</v>
      </c>
      <c r="F3441">
        <v>91</v>
      </c>
      <c r="G3441">
        <v>0</v>
      </c>
      <c r="H3441">
        <v>0</v>
      </c>
      <c r="I3441">
        <v>0</v>
      </c>
      <c r="J3441">
        <v>0</v>
      </c>
      <c r="K3441">
        <v>0</v>
      </c>
      <c r="L3441">
        <v>0</v>
      </c>
      <c r="M3441">
        <v>0</v>
      </c>
      <c r="N3441">
        <v>4</v>
      </c>
      <c r="O3441" s="28">
        <f t="shared" si="107"/>
        <v>0</v>
      </c>
      <c r="P3441" s="29" t="str">
        <f t="shared" si="108"/>
        <v>EV &amp; ED</v>
      </c>
    </row>
    <row r="3442" spans="1:16" x14ac:dyDescent="0.4">
      <c r="A3442" t="s">
        <v>168</v>
      </c>
      <c r="B3442" t="s">
        <v>156</v>
      </c>
      <c r="C3442" t="s">
        <v>146</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168</v>
      </c>
      <c r="B3443" t="s">
        <v>156</v>
      </c>
      <c r="C3443" t="s">
        <v>146</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168</v>
      </c>
      <c r="B3444" t="s">
        <v>156</v>
      </c>
      <c r="C3444" t="s">
        <v>147</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168</v>
      </c>
      <c r="B3445" t="s">
        <v>156</v>
      </c>
      <c r="C3445" t="s">
        <v>147</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168</v>
      </c>
      <c r="B3446" t="s">
        <v>156</v>
      </c>
      <c r="C3446" t="s">
        <v>147</v>
      </c>
      <c r="D3446" t="s">
        <v>16</v>
      </c>
      <c r="E3446">
        <v>20</v>
      </c>
      <c r="F3446">
        <v>20</v>
      </c>
      <c r="G3446">
        <v>0</v>
      </c>
      <c r="H3446">
        <v>0</v>
      </c>
      <c r="I3446">
        <v>0</v>
      </c>
      <c r="J3446">
        <v>0</v>
      </c>
      <c r="K3446">
        <v>0</v>
      </c>
      <c r="L3446">
        <v>0</v>
      </c>
      <c r="M3446">
        <v>0</v>
      </c>
      <c r="N3446">
        <v>0</v>
      </c>
      <c r="O3446" s="28">
        <f t="shared" si="107"/>
        <v>0</v>
      </c>
      <c r="P3446" s="29" t="str">
        <f t="shared" si="108"/>
        <v>EV &amp; ED</v>
      </c>
    </row>
    <row r="3447" spans="1:16" x14ac:dyDescent="0.4">
      <c r="A3447" t="s">
        <v>168</v>
      </c>
      <c r="B3447" t="s">
        <v>156</v>
      </c>
      <c r="C3447" t="s">
        <v>147</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168</v>
      </c>
      <c r="B3448" t="s">
        <v>156</v>
      </c>
      <c r="C3448" t="s">
        <v>147</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168</v>
      </c>
      <c r="B3449" t="s">
        <v>156</v>
      </c>
      <c r="C3449" t="s">
        <v>149</v>
      </c>
      <c r="D3449" t="s">
        <v>14</v>
      </c>
      <c r="E3449">
        <v>115</v>
      </c>
      <c r="F3449">
        <v>115</v>
      </c>
      <c r="G3449">
        <v>0</v>
      </c>
      <c r="H3449">
        <v>0</v>
      </c>
      <c r="I3449">
        <v>0</v>
      </c>
      <c r="J3449">
        <v>0</v>
      </c>
      <c r="K3449">
        <v>0</v>
      </c>
      <c r="L3449">
        <v>0</v>
      </c>
      <c r="M3449">
        <v>0</v>
      </c>
      <c r="N3449">
        <v>24</v>
      </c>
      <c r="O3449" s="28">
        <f t="shared" si="107"/>
        <v>0</v>
      </c>
      <c r="P3449" s="29" t="str">
        <f t="shared" si="108"/>
        <v>AB &amp; PROV</v>
      </c>
    </row>
    <row r="3450" spans="1:16" x14ac:dyDescent="0.4">
      <c r="A3450" t="s">
        <v>168</v>
      </c>
      <c r="B3450" t="s">
        <v>156</v>
      </c>
      <c r="C3450" t="s">
        <v>149</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168</v>
      </c>
      <c r="B3451" t="s">
        <v>156</v>
      </c>
      <c r="C3451" t="s">
        <v>149</v>
      </c>
      <c r="D3451" t="s">
        <v>16</v>
      </c>
      <c r="E3451">
        <v>0</v>
      </c>
      <c r="F3451">
        <v>0</v>
      </c>
      <c r="G3451">
        <v>0</v>
      </c>
      <c r="H3451">
        <v>0</v>
      </c>
      <c r="I3451">
        <v>0</v>
      </c>
      <c r="J3451">
        <v>0</v>
      </c>
      <c r="K3451">
        <v>0</v>
      </c>
      <c r="L3451">
        <v>0</v>
      </c>
      <c r="M3451">
        <v>0</v>
      </c>
      <c r="N3451">
        <v>0</v>
      </c>
      <c r="O3451" s="28">
        <f t="shared" si="107"/>
        <v>0</v>
      </c>
      <c r="P3451" s="29" t="str">
        <f t="shared" si="108"/>
        <v>EV &amp; ED</v>
      </c>
    </row>
    <row r="3452" spans="1:16" x14ac:dyDescent="0.4">
      <c r="A3452" t="s">
        <v>168</v>
      </c>
      <c r="B3452" t="s">
        <v>156</v>
      </c>
      <c r="C3452" t="s">
        <v>149</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168</v>
      </c>
      <c r="B3453" t="s">
        <v>156</v>
      </c>
      <c r="C3453" t="s">
        <v>149</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168</v>
      </c>
      <c r="B3454" t="s">
        <v>156</v>
      </c>
      <c r="C3454" t="s">
        <v>150</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168</v>
      </c>
      <c r="B3455" t="s">
        <v>156</v>
      </c>
      <c r="C3455" t="s">
        <v>150</v>
      </c>
      <c r="D3455" t="s">
        <v>15</v>
      </c>
      <c r="E3455">
        <v>26</v>
      </c>
      <c r="F3455">
        <v>26</v>
      </c>
      <c r="G3455">
        <v>0</v>
      </c>
      <c r="H3455">
        <v>0</v>
      </c>
      <c r="I3455">
        <v>0</v>
      </c>
      <c r="J3455">
        <v>0</v>
      </c>
      <c r="K3455">
        <v>0</v>
      </c>
      <c r="L3455">
        <v>0</v>
      </c>
      <c r="M3455">
        <v>0</v>
      </c>
      <c r="N3455">
        <v>9</v>
      </c>
      <c r="O3455" s="28">
        <f t="shared" si="107"/>
        <v>0</v>
      </c>
      <c r="P3455" s="29" t="str">
        <f t="shared" si="108"/>
        <v>AB &amp; PROV</v>
      </c>
    </row>
    <row r="3456" spans="1:16" x14ac:dyDescent="0.4">
      <c r="A3456" t="s">
        <v>168</v>
      </c>
      <c r="B3456" t="s">
        <v>156</v>
      </c>
      <c r="C3456" t="s">
        <v>150</v>
      </c>
      <c r="D3456" t="s">
        <v>16</v>
      </c>
      <c r="E3456">
        <v>0</v>
      </c>
      <c r="F3456">
        <v>0</v>
      </c>
      <c r="G3456">
        <v>0</v>
      </c>
      <c r="H3456">
        <v>0</v>
      </c>
      <c r="I3456">
        <v>0</v>
      </c>
      <c r="J3456">
        <v>0</v>
      </c>
      <c r="K3456">
        <v>0</v>
      </c>
      <c r="L3456">
        <v>0</v>
      </c>
      <c r="M3456">
        <v>0</v>
      </c>
      <c r="N3456">
        <v>0</v>
      </c>
      <c r="O3456" s="28">
        <f t="shared" si="107"/>
        <v>0</v>
      </c>
      <c r="P3456" s="29" t="str">
        <f t="shared" si="108"/>
        <v>EV &amp; ED</v>
      </c>
    </row>
    <row r="3457" spans="1:16" x14ac:dyDescent="0.4">
      <c r="A3457" t="s">
        <v>168</v>
      </c>
      <c r="B3457" t="s">
        <v>156</v>
      </c>
      <c r="C3457" t="s">
        <v>150</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168</v>
      </c>
      <c r="B3458" t="s">
        <v>156</v>
      </c>
      <c r="C3458" t="s">
        <v>150</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168</v>
      </c>
      <c r="B3459" t="s">
        <v>156</v>
      </c>
      <c r="C3459" t="s">
        <v>151</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168</v>
      </c>
      <c r="B3460" t="s">
        <v>156</v>
      </c>
      <c r="C3460" t="s">
        <v>151</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168</v>
      </c>
      <c r="B3461" t="s">
        <v>156</v>
      </c>
      <c r="C3461" t="s">
        <v>151</v>
      </c>
      <c r="D3461" t="s">
        <v>16</v>
      </c>
      <c r="E3461">
        <v>0</v>
      </c>
      <c r="F3461">
        <v>0</v>
      </c>
      <c r="G3461">
        <v>0</v>
      </c>
      <c r="H3461">
        <v>0</v>
      </c>
      <c r="I3461">
        <v>0</v>
      </c>
      <c r="J3461">
        <v>0</v>
      </c>
      <c r="K3461">
        <v>0</v>
      </c>
      <c r="L3461">
        <v>0</v>
      </c>
      <c r="M3461">
        <v>0</v>
      </c>
      <c r="N3461">
        <v>0</v>
      </c>
      <c r="O3461" s="28">
        <f t="shared" ref="O3461:O3524" si="109">ABS(L3461)</f>
        <v>0</v>
      </c>
      <c r="P3461" s="29" t="str">
        <f t="shared" ref="P3461:P3524" si="110">IF(OR(D3461="EV",D3461="ED"),"EV &amp; ED","AB &amp; PROV")</f>
        <v>EV &amp; ED</v>
      </c>
    </row>
    <row r="3462" spans="1:16" x14ac:dyDescent="0.4">
      <c r="A3462" t="s">
        <v>168</v>
      </c>
      <c r="B3462" t="s">
        <v>156</v>
      </c>
      <c r="C3462" t="s">
        <v>151</v>
      </c>
      <c r="D3462" t="s">
        <v>17</v>
      </c>
      <c r="E3462">
        <v>510</v>
      </c>
      <c r="F3462">
        <v>510</v>
      </c>
      <c r="G3462">
        <v>0</v>
      </c>
      <c r="H3462">
        <v>0</v>
      </c>
      <c r="I3462">
        <v>0</v>
      </c>
      <c r="J3462">
        <v>0</v>
      </c>
      <c r="K3462">
        <v>0</v>
      </c>
      <c r="L3462">
        <v>0</v>
      </c>
      <c r="M3462">
        <v>0</v>
      </c>
      <c r="N3462">
        <v>48</v>
      </c>
      <c r="O3462" s="28">
        <f t="shared" si="109"/>
        <v>0</v>
      </c>
      <c r="P3462" s="29" t="str">
        <f t="shared" si="110"/>
        <v>EV &amp; ED</v>
      </c>
    </row>
    <row r="3463" spans="1:16" x14ac:dyDescent="0.4">
      <c r="A3463" t="s">
        <v>168</v>
      </c>
      <c r="B3463" t="s">
        <v>156</v>
      </c>
      <c r="C3463" t="s">
        <v>151</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168</v>
      </c>
      <c r="B3464" t="s">
        <v>156</v>
      </c>
      <c r="C3464" t="s">
        <v>152</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168</v>
      </c>
      <c r="B3465" t="s">
        <v>156</v>
      </c>
      <c r="C3465" t="s">
        <v>152</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168</v>
      </c>
      <c r="B3466" t="s">
        <v>156</v>
      </c>
      <c r="C3466" t="s">
        <v>152</v>
      </c>
      <c r="D3466" t="s">
        <v>16</v>
      </c>
      <c r="E3466">
        <v>0</v>
      </c>
      <c r="F3466">
        <v>0</v>
      </c>
      <c r="G3466">
        <v>0</v>
      </c>
      <c r="H3466">
        <v>0</v>
      </c>
      <c r="I3466">
        <v>0</v>
      </c>
      <c r="J3466">
        <v>0</v>
      </c>
      <c r="K3466">
        <v>0</v>
      </c>
      <c r="L3466">
        <v>0</v>
      </c>
      <c r="M3466">
        <v>0</v>
      </c>
      <c r="N3466">
        <v>0</v>
      </c>
      <c r="O3466" s="28">
        <f t="shared" si="109"/>
        <v>0</v>
      </c>
      <c r="P3466" s="29" t="str">
        <f t="shared" si="110"/>
        <v>EV &amp; ED</v>
      </c>
    </row>
    <row r="3467" spans="1:16" x14ac:dyDescent="0.4">
      <c r="A3467" t="s">
        <v>168</v>
      </c>
      <c r="B3467" t="s">
        <v>156</v>
      </c>
      <c r="C3467" t="s">
        <v>152</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168</v>
      </c>
      <c r="B3468" t="s">
        <v>156</v>
      </c>
      <c r="C3468" t="s">
        <v>152</v>
      </c>
      <c r="D3468" t="s">
        <v>18</v>
      </c>
      <c r="E3468">
        <v>40</v>
      </c>
      <c r="F3468">
        <v>40</v>
      </c>
      <c r="G3468">
        <v>0</v>
      </c>
      <c r="H3468">
        <v>0</v>
      </c>
      <c r="I3468">
        <v>0</v>
      </c>
      <c r="J3468">
        <v>0</v>
      </c>
      <c r="K3468">
        <v>1</v>
      </c>
      <c r="L3468">
        <v>-1</v>
      </c>
      <c r="M3468">
        <v>0</v>
      </c>
      <c r="N3468">
        <v>8</v>
      </c>
      <c r="O3468" s="28">
        <f t="shared" si="109"/>
        <v>1</v>
      </c>
      <c r="P3468" s="29" t="str">
        <f t="shared" si="110"/>
        <v>AB &amp; PROV</v>
      </c>
    </row>
    <row r="3469" spans="1:16" x14ac:dyDescent="0.4">
      <c r="A3469" t="s">
        <v>171</v>
      </c>
      <c r="B3469" t="s">
        <v>172</v>
      </c>
      <c r="C3469" t="s">
        <v>110</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171</v>
      </c>
      <c r="B3470" t="s">
        <v>172</v>
      </c>
      <c r="C3470" t="s">
        <v>110</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171</v>
      </c>
      <c r="B3471" t="s">
        <v>172</v>
      </c>
      <c r="C3471" t="s">
        <v>110</v>
      </c>
      <c r="D3471" t="s">
        <v>16</v>
      </c>
      <c r="E3471">
        <v>695</v>
      </c>
      <c r="F3471">
        <v>695</v>
      </c>
      <c r="G3471">
        <v>0</v>
      </c>
      <c r="H3471">
        <v>440</v>
      </c>
      <c r="I3471">
        <v>4</v>
      </c>
      <c r="J3471">
        <v>444</v>
      </c>
      <c r="K3471">
        <v>444</v>
      </c>
      <c r="L3471">
        <v>0</v>
      </c>
      <c r="M3471">
        <v>0</v>
      </c>
      <c r="N3471">
        <v>57</v>
      </c>
      <c r="O3471" s="28">
        <f t="shared" si="109"/>
        <v>0</v>
      </c>
      <c r="P3471" s="29" t="str">
        <f t="shared" si="110"/>
        <v>EV &amp; ED</v>
      </c>
    </row>
    <row r="3472" spans="1:16" x14ac:dyDescent="0.4">
      <c r="A3472" t="s">
        <v>171</v>
      </c>
      <c r="B3472" t="s">
        <v>172</v>
      </c>
      <c r="C3472" t="s">
        <v>110</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171</v>
      </c>
      <c r="B3473" t="s">
        <v>172</v>
      </c>
      <c r="C3473" t="s">
        <v>110</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171</v>
      </c>
      <c r="B3474" t="s">
        <v>172</v>
      </c>
      <c r="C3474" t="s">
        <v>111</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171</v>
      </c>
      <c r="B3475" t="s">
        <v>172</v>
      </c>
      <c r="C3475" t="s">
        <v>111</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171</v>
      </c>
      <c r="B3476" t="s">
        <v>172</v>
      </c>
      <c r="C3476" t="s">
        <v>111</v>
      </c>
      <c r="D3476" t="s">
        <v>16</v>
      </c>
      <c r="E3476">
        <v>756</v>
      </c>
      <c r="F3476">
        <v>756</v>
      </c>
      <c r="G3476">
        <v>0</v>
      </c>
      <c r="H3476">
        <v>417</v>
      </c>
      <c r="I3476">
        <v>2</v>
      </c>
      <c r="J3476">
        <v>419</v>
      </c>
      <c r="K3476">
        <v>419</v>
      </c>
      <c r="L3476">
        <v>0</v>
      </c>
      <c r="M3476">
        <v>0</v>
      </c>
      <c r="N3476">
        <v>139</v>
      </c>
      <c r="O3476" s="28">
        <f t="shared" si="109"/>
        <v>0</v>
      </c>
      <c r="P3476" s="29" t="str">
        <f t="shared" si="110"/>
        <v>EV &amp; ED</v>
      </c>
    </row>
    <row r="3477" spans="1:16" x14ac:dyDescent="0.4">
      <c r="A3477" t="s">
        <v>171</v>
      </c>
      <c r="B3477" t="s">
        <v>172</v>
      </c>
      <c r="C3477" t="s">
        <v>111</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171</v>
      </c>
      <c r="B3478" t="s">
        <v>172</v>
      </c>
      <c r="C3478" t="s">
        <v>111</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171</v>
      </c>
      <c r="B3479" t="s">
        <v>172</v>
      </c>
      <c r="C3479" t="s">
        <v>112</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171</v>
      </c>
      <c r="B3480" t="s">
        <v>172</v>
      </c>
      <c r="C3480" t="s">
        <v>112</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171</v>
      </c>
      <c r="B3481" t="s">
        <v>172</v>
      </c>
      <c r="C3481" t="s">
        <v>112</v>
      </c>
      <c r="D3481" t="s">
        <v>16</v>
      </c>
      <c r="E3481">
        <v>101</v>
      </c>
      <c r="F3481">
        <v>101</v>
      </c>
      <c r="G3481">
        <v>0</v>
      </c>
      <c r="H3481">
        <v>69</v>
      </c>
      <c r="I3481">
        <v>0</v>
      </c>
      <c r="J3481">
        <v>69</v>
      </c>
      <c r="K3481">
        <v>69</v>
      </c>
      <c r="L3481">
        <v>0</v>
      </c>
      <c r="M3481">
        <v>0</v>
      </c>
      <c r="N3481">
        <v>19</v>
      </c>
      <c r="O3481" s="28">
        <f t="shared" si="109"/>
        <v>0</v>
      </c>
      <c r="P3481" s="29" t="str">
        <f t="shared" si="110"/>
        <v>EV &amp; ED</v>
      </c>
    </row>
    <row r="3482" spans="1:16" x14ac:dyDescent="0.4">
      <c r="A3482" t="s">
        <v>171</v>
      </c>
      <c r="B3482" t="s">
        <v>172</v>
      </c>
      <c r="C3482" t="s">
        <v>112</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171</v>
      </c>
      <c r="B3483" t="s">
        <v>172</v>
      </c>
      <c r="C3483" t="s">
        <v>112</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171</v>
      </c>
      <c r="B3484" t="s">
        <v>172</v>
      </c>
      <c r="C3484" t="s">
        <v>113</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171</v>
      </c>
      <c r="B3485" t="s">
        <v>172</v>
      </c>
      <c r="C3485" t="s">
        <v>113</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171</v>
      </c>
      <c r="B3486" t="s">
        <v>172</v>
      </c>
      <c r="C3486" t="s">
        <v>113</v>
      </c>
      <c r="D3486" t="s">
        <v>16</v>
      </c>
      <c r="E3486">
        <v>63</v>
      </c>
      <c r="F3486">
        <v>63</v>
      </c>
      <c r="G3486">
        <v>0</v>
      </c>
      <c r="H3486">
        <v>32</v>
      </c>
      <c r="I3486">
        <v>0</v>
      </c>
      <c r="J3486">
        <v>32</v>
      </c>
      <c r="K3486">
        <v>32</v>
      </c>
      <c r="L3486">
        <v>0</v>
      </c>
      <c r="M3486">
        <v>0</v>
      </c>
      <c r="N3486">
        <v>5</v>
      </c>
      <c r="O3486" s="28">
        <f t="shared" si="109"/>
        <v>0</v>
      </c>
      <c r="P3486" s="29" t="str">
        <f t="shared" si="110"/>
        <v>EV &amp; ED</v>
      </c>
    </row>
    <row r="3487" spans="1:16" x14ac:dyDescent="0.4">
      <c r="A3487" t="s">
        <v>171</v>
      </c>
      <c r="B3487" t="s">
        <v>172</v>
      </c>
      <c r="C3487" t="s">
        <v>113</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171</v>
      </c>
      <c r="B3488" t="s">
        <v>172</v>
      </c>
      <c r="C3488" t="s">
        <v>113</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171</v>
      </c>
      <c r="B3489" t="s">
        <v>172</v>
      </c>
      <c r="C3489" t="s">
        <v>114</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171</v>
      </c>
      <c r="B3490" t="s">
        <v>172</v>
      </c>
      <c r="C3490" t="s">
        <v>114</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171</v>
      </c>
      <c r="B3491" t="s">
        <v>172</v>
      </c>
      <c r="C3491" t="s">
        <v>114</v>
      </c>
      <c r="D3491" t="s">
        <v>16</v>
      </c>
      <c r="E3491">
        <v>124</v>
      </c>
      <c r="F3491">
        <v>124</v>
      </c>
      <c r="G3491">
        <v>0</v>
      </c>
      <c r="H3491">
        <v>66</v>
      </c>
      <c r="I3491">
        <v>0</v>
      </c>
      <c r="J3491">
        <v>66</v>
      </c>
      <c r="K3491">
        <v>66</v>
      </c>
      <c r="L3491">
        <v>0</v>
      </c>
      <c r="M3491">
        <v>0</v>
      </c>
      <c r="N3491">
        <v>25</v>
      </c>
      <c r="O3491" s="28">
        <f t="shared" si="109"/>
        <v>0</v>
      </c>
      <c r="P3491" s="29" t="str">
        <f t="shared" si="110"/>
        <v>EV &amp; ED</v>
      </c>
    </row>
    <row r="3492" spans="1:16" x14ac:dyDescent="0.4">
      <c r="A3492" t="s">
        <v>171</v>
      </c>
      <c r="B3492" t="s">
        <v>172</v>
      </c>
      <c r="C3492" t="s">
        <v>114</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171</v>
      </c>
      <c r="B3493" t="s">
        <v>172</v>
      </c>
      <c r="C3493" t="s">
        <v>114</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171</v>
      </c>
      <c r="B3494" t="s">
        <v>172</v>
      </c>
      <c r="C3494" t="s">
        <v>115</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171</v>
      </c>
      <c r="B3495" t="s">
        <v>172</v>
      </c>
      <c r="C3495" t="s">
        <v>115</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171</v>
      </c>
      <c r="B3496" t="s">
        <v>172</v>
      </c>
      <c r="C3496" t="s">
        <v>115</v>
      </c>
      <c r="D3496" t="s">
        <v>16</v>
      </c>
      <c r="E3496">
        <v>165</v>
      </c>
      <c r="F3496">
        <v>165</v>
      </c>
      <c r="G3496">
        <v>0</v>
      </c>
      <c r="H3496">
        <v>96</v>
      </c>
      <c r="I3496">
        <v>1</v>
      </c>
      <c r="J3496">
        <v>97</v>
      </c>
      <c r="K3496">
        <v>97</v>
      </c>
      <c r="L3496">
        <v>0</v>
      </c>
      <c r="M3496">
        <v>0</v>
      </c>
      <c r="N3496">
        <v>38</v>
      </c>
      <c r="O3496" s="28">
        <f t="shared" si="109"/>
        <v>0</v>
      </c>
      <c r="P3496" s="29" t="str">
        <f t="shared" si="110"/>
        <v>EV &amp; ED</v>
      </c>
    </row>
    <row r="3497" spans="1:16" x14ac:dyDescent="0.4">
      <c r="A3497" t="s">
        <v>171</v>
      </c>
      <c r="B3497" t="s">
        <v>172</v>
      </c>
      <c r="C3497" t="s">
        <v>115</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171</v>
      </c>
      <c r="B3498" t="s">
        <v>172</v>
      </c>
      <c r="C3498" t="s">
        <v>115</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171</v>
      </c>
      <c r="B3499" t="s">
        <v>172</v>
      </c>
      <c r="C3499" t="s">
        <v>116</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171</v>
      </c>
      <c r="B3500" t="s">
        <v>172</v>
      </c>
      <c r="C3500" t="s">
        <v>116</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171</v>
      </c>
      <c r="B3501" t="s">
        <v>172</v>
      </c>
      <c r="C3501" t="s">
        <v>116</v>
      </c>
      <c r="D3501" t="s">
        <v>16</v>
      </c>
      <c r="E3501">
        <v>206</v>
      </c>
      <c r="F3501">
        <v>206</v>
      </c>
      <c r="G3501">
        <v>0</v>
      </c>
      <c r="H3501">
        <v>112</v>
      </c>
      <c r="I3501">
        <v>3</v>
      </c>
      <c r="J3501">
        <v>115</v>
      </c>
      <c r="K3501">
        <v>115</v>
      </c>
      <c r="L3501">
        <v>0</v>
      </c>
      <c r="M3501">
        <v>0</v>
      </c>
      <c r="N3501">
        <v>49</v>
      </c>
      <c r="O3501" s="28">
        <f t="shared" si="109"/>
        <v>0</v>
      </c>
      <c r="P3501" s="29" t="str">
        <f t="shared" si="110"/>
        <v>EV &amp; ED</v>
      </c>
    </row>
    <row r="3502" spans="1:16" x14ac:dyDescent="0.4">
      <c r="A3502" t="s">
        <v>171</v>
      </c>
      <c r="B3502" t="s">
        <v>172</v>
      </c>
      <c r="C3502" t="s">
        <v>116</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171</v>
      </c>
      <c r="B3503" t="s">
        <v>172</v>
      </c>
      <c r="C3503" t="s">
        <v>116</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171</v>
      </c>
      <c r="B3504" t="s">
        <v>172</v>
      </c>
      <c r="C3504" t="s">
        <v>117</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171</v>
      </c>
      <c r="B3505" t="s">
        <v>172</v>
      </c>
      <c r="C3505" t="s">
        <v>117</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171</v>
      </c>
      <c r="B3506" t="s">
        <v>172</v>
      </c>
      <c r="C3506" t="s">
        <v>117</v>
      </c>
      <c r="D3506" t="s">
        <v>16</v>
      </c>
      <c r="E3506">
        <v>108</v>
      </c>
      <c r="F3506">
        <v>108</v>
      </c>
      <c r="G3506">
        <v>0</v>
      </c>
      <c r="H3506">
        <v>66</v>
      </c>
      <c r="I3506">
        <v>2</v>
      </c>
      <c r="J3506">
        <v>68</v>
      </c>
      <c r="K3506">
        <v>68</v>
      </c>
      <c r="L3506">
        <v>0</v>
      </c>
      <c r="M3506">
        <v>0</v>
      </c>
      <c r="N3506">
        <v>19</v>
      </c>
      <c r="O3506" s="28">
        <f t="shared" si="109"/>
        <v>0</v>
      </c>
      <c r="P3506" s="29" t="str">
        <f t="shared" si="110"/>
        <v>EV &amp; ED</v>
      </c>
    </row>
    <row r="3507" spans="1:16" x14ac:dyDescent="0.4">
      <c r="A3507" t="s">
        <v>171</v>
      </c>
      <c r="B3507" t="s">
        <v>172</v>
      </c>
      <c r="C3507" t="s">
        <v>117</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171</v>
      </c>
      <c r="B3508" t="s">
        <v>172</v>
      </c>
      <c r="C3508" t="s">
        <v>117</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171</v>
      </c>
      <c r="B3509" t="s">
        <v>172</v>
      </c>
      <c r="C3509" t="s">
        <v>118</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171</v>
      </c>
      <c r="B3510" t="s">
        <v>172</v>
      </c>
      <c r="C3510" t="s">
        <v>118</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171</v>
      </c>
      <c r="B3511" t="s">
        <v>172</v>
      </c>
      <c r="C3511" t="s">
        <v>118</v>
      </c>
      <c r="D3511" t="s">
        <v>16</v>
      </c>
      <c r="E3511">
        <v>111</v>
      </c>
      <c r="F3511">
        <v>111</v>
      </c>
      <c r="G3511">
        <v>0</v>
      </c>
      <c r="H3511">
        <v>45</v>
      </c>
      <c r="I3511">
        <v>1</v>
      </c>
      <c r="J3511">
        <v>46</v>
      </c>
      <c r="K3511">
        <v>46</v>
      </c>
      <c r="L3511">
        <v>0</v>
      </c>
      <c r="M3511">
        <v>0</v>
      </c>
      <c r="N3511">
        <v>49</v>
      </c>
      <c r="O3511" s="28">
        <f t="shared" si="109"/>
        <v>0</v>
      </c>
      <c r="P3511" s="29" t="str">
        <f t="shared" si="110"/>
        <v>EV &amp; ED</v>
      </c>
    </row>
    <row r="3512" spans="1:16" x14ac:dyDescent="0.4">
      <c r="A3512" t="s">
        <v>171</v>
      </c>
      <c r="B3512" t="s">
        <v>172</v>
      </c>
      <c r="C3512" t="s">
        <v>118</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171</v>
      </c>
      <c r="B3513" t="s">
        <v>172</v>
      </c>
      <c r="C3513" t="s">
        <v>118</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171</v>
      </c>
      <c r="B3514" t="s">
        <v>172</v>
      </c>
      <c r="C3514" t="s">
        <v>119</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171</v>
      </c>
      <c r="B3515" t="s">
        <v>172</v>
      </c>
      <c r="C3515" t="s">
        <v>119</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171</v>
      </c>
      <c r="B3516" t="s">
        <v>172</v>
      </c>
      <c r="C3516" t="s">
        <v>119</v>
      </c>
      <c r="D3516" t="s">
        <v>16</v>
      </c>
      <c r="E3516">
        <v>192</v>
      </c>
      <c r="F3516">
        <v>192</v>
      </c>
      <c r="G3516">
        <v>0</v>
      </c>
      <c r="H3516">
        <v>116</v>
      </c>
      <c r="I3516">
        <v>0</v>
      </c>
      <c r="J3516">
        <v>116</v>
      </c>
      <c r="K3516">
        <v>116</v>
      </c>
      <c r="L3516">
        <v>0</v>
      </c>
      <c r="M3516">
        <v>0</v>
      </c>
      <c r="N3516">
        <v>31</v>
      </c>
      <c r="O3516" s="28">
        <f t="shared" si="109"/>
        <v>0</v>
      </c>
      <c r="P3516" s="29" t="str">
        <f t="shared" si="110"/>
        <v>EV &amp; ED</v>
      </c>
    </row>
    <row r="3517" spans="1:16" x14ac:dyDescent="0.4">
      <c r="A3517" t="s">
        <v>171</v>
      </c>
      <c r="B3517" t="s">
        <v>172</v>
      </c>
      <c r="C3517" t="s">
        <v>119</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171</v>
      </c>
      <c r="B3518" t="s">
        <v>172</v>
      </c>
      <c r="C3518" t="s">
        <v>119</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171</v>
      </c>
      <c r="B3519" t="s">
        <v>172</v>
      </c>
      <c r="C3519" t="s">
        <v>120</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171</v>
      </c>
      <c r="B3520" t="s">
        <v>172</v>
      </c>
      <c r="C3520" t="s">
        <v>120</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171</v>
      </c>
      <c r="B3521" t="s">
        <v>172</v>
      </c>
      <c r="C3521" t="s">
        <v>120</v>
      </c>
      <c r="D3521" t="s">
        <v>16</v>
      </c>
      <c r="E3521">
        <v>336</v>
      </c>
      <c r="F3521">
        <v>336</v>
      </c>
      <c r="G3521">
        <v>0</v>
      </c>
      <c r="H3521">
        <v>208</v>
      </c>
      <c r="I3521">
        <v>4</v>
      </c>
      <c r="J3521">
        <v>212</v>
      </c>
      <c r="K3521">
        <v>213</v>
      </c>
      <c r="L3521">
        <v>-1</v>
      </c>
      <c r="M3521">
        <v>0</v>
      </c>
      <c r="N3521">
        <v>44</v>
      </c>
      <c r="O3521" s="28">
        <f t="shared" si="109"/>
        <v>1</v>
      </c>
      <c r="P3521" s="29" t="str">
        <f t="shared" si="110"/>
        <v>EV &amp; ED</v>
      </c>
    </row>
    <row r="3522" spans="1:16" x14ac:dyDescent="0.4">
      <c r="A3522" t="s">
        <v>171</v>
      </c>
      <c r="B3522" t="s">
        <v>172</v>
      </c>
      <c r="C3522" t="s">
        <v>120</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171</v>
      </c>
      <c r="B3523" t="s">
        <v>172</v>
      </c>
      <c r="C3523" t="s">
        <v>120</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171</v>
      </c>
      <c r="B3524" t="s">
        <v>172</v>
      </c>
      <c r="C3524" t="s">
        <v>121</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171</v>
      </c>
      <c r="B3525" t="s">
        <v>172</v>
      </c>
      <c r="C3525" t="s">
        <v>121</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171</v>
      </c>
      <c r="B3526" t="s">
        <v>172</v>
      </c>
      <c r="C3526" t="s">
        <v>121</v>
      </c>
      <c r="D3526" t="s">
        <v>16</v>
      </c>
      <c r="E3526">
        <v>1208</v>
      </c>
      <c r="F3526">
        <v>1208</v>
      </c>
      <c r="G3526">
        <v>0</v>
      </c>
      <c r="H3526">
        <v>805</v>
      </c>
      <c r="I3526">
        <v>7</v>
      </c>
      <c r="J3526">
        <v>812</v>
      </c>
      <c r="K3526">
        <v>812</v>
      </c>
      <c r="L3526">
        <v>0</v>
      </c>
      <c r="M3526">
        <v>0</v>
      </c>
      <c r="N3526">
        <v>212</v>
      </c>
      <c r="O3526" s="28">
        <f t="shared" si="111"/>
        <v>0</v>
      </c>
      <c r="P3526" s="29" t="str">
        <f t="shared" si="112"/>
        <v>EV &amp; ED</v>
      </c>
    </row>
    <row r="3527" spans="1:16" x14ac:dyDescent="0.4">
      <c r="A3527" t="s">
        <v>171</v>
      </c>
      <c r="B3527" t="s">
        <v>172</v>
      </c>
      <c r="C3527" t="s">
        <v>121</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171</v>
      </c>
      <c r="B3528" t="s">
        <v>172</v>
      </c>
      <c r="C3528" t="s">
        <v>121</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171</v>
      </c>
      <c r="B3529" t="s">
        <v>172</v>
      </c>
      <c r="C3529" t="s">
        <v>122</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171</v>
      </c>
      <c r="B3530" t="s">
        <v>172</v>
      </c>
      <c r="C3530" t="s">
        <v>122</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171</v>
      </c>
      <c r="B3531" t="s">
        <v>172</v>
      </c>
      <c r="C3531" t="s">
        <v>122</v>
      </c>
      <c r="D3531" t="s">
        <v>16</v>
      </c>
      <c r="E3531">
        <v>254</v>
      </c>
      <c r="F3531">
        <v>254</v>
      </c>
      <c r="G3531">
        <v>0</v>
      </c>
      <c r="H3531">
        <v>146</v>
      </c>
      <c r="I3531">
        <v>2</v>
      </c>
      <c r="J3531">
        <v>148</v>
      </c>
      <c r="K3531">
        <v>148</v>
      </c>
      <c r="L3531">
        <v>0</v>
      </c>
      <c r="M3531">
        <v>0</v>
      </c>
      <c r="N3531">
        <v>27</v>
      </c>
      <c r="O3531" s="28">
        <f t="shared" si="111"/>
        <v>0</v>
      </c>
      <c r="P3531" s="29" t="str">
        <f t="shared" si="112"/>
        <v>EV &amp; ED</v>
      </c>
    </row>
    <row r="3532" spans="1:16" x14ac:dyDescent="0.4">
      <c r="A3532" t="s">
        <v>171</v>
      </c>
      <c r="B3532" t="s">
        <v>172</v>
      </c>
      <c r="C3532" t="s">
        <v>122</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171</v>
      </c>
      <c r="B3533" t="s">
        <v>172</v>
      </c>
      <c r="C3533" t="s">
        <v>122</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171</v>
      </c>
      <c r="B3534" t="s">
        <v>172</v>
      </c>
      <c r="C3534" t="s">
        <v>123</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171</v>
      </c>
      <c r="B3535" t="s">
        <v>172</v>
      </c>
      <c r="C3535" t="s">
        <v>123</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171</v>
      </c>
      <c r="B3536" t="s">
        <v>172</v>
      </c>
      <c r="C3536" t="s">
        <v>123</v>
      </c>
      <c r="D3536" t="s">
        <v>16</v>
      </c>
      <c r="E3536">
        <v>183</v>
      </c>
      <c r="F3536">
        <v>183</v>
      </c>
      <c r="G3536">
        <v>0</v>
      </c>
      <c r="H3536">
        <v>118</v>
      </c>
      <c r="I3536">
        <v>3</v>
      </c>
      <c r="J3536">
        <v>121</v>
      </c>
      <c r="K3536">
        <v>121</v>
      </c>
      <c r="L3536">
        <v>0</v>
      </c>
      <c r="M3536">
        <v>0</v>
      </c>
      <c r="N3536">
        <v>20</v>
      </c>
      <c r="O3536" s="28">
        <f t="shared" si="111"/>
        <v>0</v>
      </c>
      <c r="P3536" s="29" t="str">
        <f t="shared" si="112"/>
        <v>EV &amp; ED</v>
      </c>
    </row>
    <row r="3537" spans="1:16" x14ac:dyDescent="0.4">
      <c r="A3537" t="s">
        <v>171</v>
      </c>
      <c r="B3537" t="s">
        <v>172</v>
      </c>
      <c r="C3537" t="s">
        <v>123</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171</v>
      </c>
      <c r="B3538" t="s">
        <v>172</v>
      </c>
      <c r="C3538" t="s">
        <v>123</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171</v>
      </c>
      <c r="B3539" t="s">
        <v>172</v>
      </c>
      <c r="C3539" t="s">
        <v>124</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171</v>
      </c>
      <c r="B3540" t="s">
        <v>172</v>
      </c>
      <c r="C3540" t="s">
        <v>124</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171</v>
      </c>
      <c r="B3541" t="s">
        <v>172</v>
      </c>
      <c r="C3541" t="s">
        <v>124</v>
      </c>
      <c r="D3541" t="s">
        <v>16</v>
      </c>
      <c r="E3541">
        <v>79</v>
      </c>
      <c r="F3541">
        <v>79</v>
      </c>
      <c r="G3541">
        <v>0</v>
      </c>
      <c r="H3541">
        <v>49</v>
      </c>
      <c r="I3541">
        <v>2</v>
      </c>
      <c r="J3541">
        <v>51</v>
      </c>
      <c r="K3541">
        <v>51</v>
      </c>
      <c r="L3541">
        <v>0</v>
      </c>
      <c r="M3541">
        <v>0</v>
      </c>
      <c r="N3541">
        <v>11</v>
      </c>
      <c r="O3541" s="28">
        <f t="shared" si="111"/>
        <v>0</v>
      </c>
      <c r="P3541" s="29" t="str">
        <f t="shared" si="112"/>
        <v>EV &amp; ED</v>
      </c>
    </row>
    <row r="3542" spans="1:16" x14ac:dyDescent="0.4">
      <c r="A3542" t="s">
        <v>171</v>
      </c>
      <c r="B3542" t="s">
        <v>172</v>
      </c>
      <c r="C3542" t="s">
        <v>124</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171</v>
      </c>
      <c r="B3543" t="s">
        <v>172</v>
      </c>
      <c r="C3543" t="s">
        <v>124</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171</v>
      </c>
      <c r="B3544" t="s">
        <v>172</v>
      </c>
      <c r="C3544" t="s">
        <v>125</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171</v>
      </c>
      <c r="B3545" t="s">
        <v>172</v>
      </c>
      <c r="C3545" t="s">
        <v>125</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171</v>
      </c>
      <c r="B3546" t="s">
        <v>172</v>
      </c>
      <c r="C3546" t="s">
        <v>125</v>
      </c>
      <c r="D3546" t="s">
        <v>16</v>
      </c>
      <c r="E3546">
        <v>959</v>
      </c>
      <c r="F3546">
        <v>959</v>
      </c>
      <c r="G3546">
        <v>0</v>
      </c>
      <c r="H3546">
        <v>576</v>
      </c>
      <c r="I3546">
        <v>4</v>
      </c>
      <c r="J3546">
        <v>580</v>
      </c>
      <c r="K3546">
        <v>580</v>
      </c>
      <c r="L3546">
        <v>0</v>
      </c>
      <c r="M3546">
        <v>0</v>
      </c>
      <c r="N3546">
        <v>82</v>
      </c>
      <c r="O3546" s="28">
        <f t="shared" si="111"/>
        <v>0</v>
      </c>
      <c r="P3546" s="29" t="str">
        <f t="shared" si="112"/>
        <v>EV &amp; ED</v>
      </c>
    </row>
    <row r="3547" spans="1:16" x14ac:dyDescent="0.4">
      <c r="A3547" t="s">
        <v>171</v>
      </c>
      <c r="B3547" t="s">
        <v>172</v>
      </c>
      <c r="C3547" t="s">
        <v>125</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171</v>
      </c>
      <c r="B3548" t="s">
        <v>172</v>
      </c>
      <c r="C3548" t="s">
        <v>125</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171</v>
      </c>
      <c r="B3549" t="s">
        <v>172</v>
      </c>
      <c r="C3549" t="s">
        <v>126</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171</v>
      </c>
      <c r="B3550" t="s">
        <v>172</v>
      </c>
      <c r="C3550" t="s">
        <v>126</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171</v>
      </c>
      <c r="B3551" t="s">
        <v>172</v>
      </c>
      <c r="C3551" t="s">
        <v>126</v>
      </c>
      <c r="D3551" t="s">
        <v>16</v>
      </c>
      <c r="E3551">
        <v>126</v>
      </c>
      <c r="F3551">
        <v>126</v>
      </c>
      <c r="G3551">
        <v>0</v>
      </c>
      <c r="H3551">
        <v>89</v>
      </c>
      <c r="I3551">
        <v>2</v>
      </c>
      <c r="J3551">
        <v>91</v>
      </c>
      <c r="K3551">
        <v>91</v>
      </c>
      <c r="L3551">
        <v>0</v>
      </c>
      <c r="M3551">
        <v>0</v>
      </c>
      <c r="N3551">
        <v>22</v>
      </c>
      <c r="O3551" s="28">
        <f t="shared" si="111"/>
        <v>0</v>
      </c>
      <c r="P3551" s="29" t="str">
        <f t="shared" si="112"/>
        <v>EV &amp; ED</v>
      </c>
    </row>
    <row r="3552" spans="1:16" x14ac:dyDescent="0.4">
      <c r="A3552" t="s">
        <v>171</v>
      </c>
      <c r="B3552" t="s">
        <v>172</v>
      </c>
      <c r="C3552" t="s">
        <v>126</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171</v>
      </c>
      <c r="B3553" t="s">
        <v>172</v>
      </c>
      <c r="C3553" t="s">
        <v>126</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171</v>
      </c>
      <c r="B3554" t="s">
        <v>172</v>
      </c>
      <c r="C3554" t="s">
        <v>127</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171</v>
      </c>
      <c r="B3555" t="s">
        <v>172</v>
      </c>
      <c r="C3555" t="s">
        <v>127</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171</v>
      </c>
      <c r="B3556" t="s">
        <v>172</v>
      </c>
      <c r="C3556" t="s">
        <v>127</v>
      </c>
      <c r="D3556" t="s">
        <v>16</v>
      </c>
      <c r="E3556">
        <v>21</v>
      </c>
      <c r="F3556">
        <v>21</v>
      </c>
      <c r="G3556">
        <v>0</v>
      </c>
      <c r="H3556">
        <v>13</v>
      </c>
      <c r="I3556">
        <v>0</v>
      </c>
      <c r="J3556">
        <v>13</v>
      </c>
      <c r="K3556">
        <v>13</v>
      </c>
      <c r="L3556">
        <v>0</v>
      </c>
      <c r="M3556">
        <v>0</v>
      </c>
      <c r="N3556">
        <v>4</v>
      </c>
      <c r="O3556" s="28">
        <f t="shared" si="111"/>
        <v>0</v>
      </c>
      <c r="P3556" s="29" t="str">
        <f t="shared" si="112"/>
        <v>EV &amp; ED</v>
      </c>
    </row>
    <row r="3557" spans="1:16" x14ac:dyDescent="0.4">
      <c r="A3557" t="s">
        <v>171</v>
      </c>
      <c r="B3557" t="s">
        <v>172</v>
      </c>
      <c r="C3557" t="s">
        <v>127</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171</v>
      </c>
      <c r="B3558" t="s">
        <v>172</v>
      </c>
      <c r="C3558" t="s">
        <v>127</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171</v>
      </c>
      <c r="B3559" t="s">
        <v>172</v>
      </c>
      <c r="C3559" t="s">
        <v>128</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171</v>
      </c>
      <c r="B3560" t="s">
        <v>172</v>
      </c>
      <c r="C3560" t="s">
        <v>128</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171</v>
      </c>
      <c r="B3561" t="s">
        <v>172</v>
      </c>
      <c r="C3561" t="s">
        <v>128</v>
      </c>
      <c r="D3561" t="s">
        <v>16</v>
      </c>
      <c r="E3561">
        <v>468</v>
      </c>
      <c r="F3561">
        <v>468</v>
      </c>
      <c r="G3561">
        <v>0</v>
      </c>
      <c r="H3561">
        <v>330</v>
      </c>
      <c r="I3561">
        <v>5</v>
      </c>
      <c r="J3561">
        <v>335</v>
      </c>
      <c r="K3561">
        <v>335</v>
      </c>
      <c r="L3561">
        <v>0</v>
      </c>
      <c r="M3561">
        <v>0</v>
      </c>
      <c r="N3561">
        <v>36</v>
      </c>
      <c r="O3561" s="28">
        <f t="shared" si="111"/>
        <v>0</v>
      </c>
      <c r="P3561" s="29" t="str">
        <f t="shared" si="112"/>
        <v>EV &amp; ED</v>
      </c>
    </row>
    <row r="3562" spans="1:16" x14ac:dyDescent="0.4">
      <c r="A3562" t="s">
        <v>171</v>
      </c>
      <c r="B3562" t="s">
        <v>172</v>
      </c>
      <c r="C3562" t="s">
        <v>128</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171</v>
      </c>
      <c r="B3563" t="s">
        <v>172</v>
      </c>
      <c r="C3563" t="s">
        <v>128</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171</v>
      </c>
      <c r="B3564" t="s">
        <v>172</v>
      </c>
      <c r="C3564" t="s">
        <v>129</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171</v>
      </c>
      <c r="B3565" t="s">
        <v>172</v>
      </c>
      <c r="C3565" t="s">
        <v>129</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171</v>
      </c>
      <c r="B3566" t="s">
        <v>172</v>
      </c>
      <c r="C3566" t="s">
        <v>129</v>
      </c>
      <c r="D3566" t="s">
        <v>16</v>
      </c>
      <c r="E3566">
        <v>96</v>
      </c>
      <c r="F3566">
        <v>96</v>
      </c>
      <c r="G3566">
        <v>0</v>
      </c>
      <c r="H3566">
        <v>77</v>
      </c>
      <c r="I3566">
        <v>0</v>
      </c>
      <c r="J3566">
        <v>77</v>
      </c>
      <c r="K3566">
        <v>77</v>
      </c>
      <c r="L3566">
        <v>0</v>
      </c>
      <c r="M3566">
        <v>0</v>
      </c>
      <c r="N3566">
        <v>8</v>
      </c>
      <c r="O3566" s="28">
        <f t="shared" si="111"/>
        <v>0</v>
      </c>
      <c r="P3566" s="29" t="str">
        <f t="shared" si="112"/>
        <v>EV &amp; ED</v>
      </c>
    </row>
    <row r="3567" spans="1:16" x14ac:dyDescent="0.4">
      <c r="A3567" t="s">
        <v>171</v>
      </c>
      <c r="B3567" t="s">
        <v>172</v>
      </c>
      <c r="C3567" t="s">
        <v>129</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171</v>
      </c>
      <c r="B3568" t="s">
        <v>172</v>
      </c>
      <c r="C3568" t="s">
        <v>129</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171</v>
      </c>
      <c r="B3569" t="s">
        <v>172</v>
      </c>
      <c r="C3569" t="s">
        <v>130</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171</v>
      </c>
      <c r="B3570" t="s">
        <v>172</v>
      </c>
      <c r="C3570" t="s">
        <v>130</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171</v>
      </c>
      <c r="B3571" t="s">
        <v>172</v>
      </c>
      <c r="C3571" t="s">
        <v>130</v>
      </c>
      <c r="D3571" t="s">
        <v>16</v>
      </c>
      <c r="E3571">
        <v>18</v>
      </c>
      <c r="F3571">
        <v>18</v>
      </c>
      <c r="G3571">
        <v>0</v>
      </c>
      <c r="H3571">
        <v>8</v>
      </c>
      <c r="I3571">
        <v>0</v>
      </c>
      <c r="J3571">
        <v>8</v>
      </c>
      <c r="K3571">
        <v>8</v>
      </c>
      <c r="L3571">
        <v>0</v>
      </c>
      <c r="M3571">
        <v>0</v>
      </c>
      <c r="N3571">
        <v>1</v>
      </c>
      <c r="O3571" s="28">
        <f t="shared" si="111"/>
        <v>0</v>
      </c>
      <c r="P3571" s="29" t="str">
        <f t="shared" si="112"/>
        <v>EV &amp; ED</v>
      </c>
    </row>
    <row r="3572" spans="1:16" x14ac:dyDescent="0.4">
      <c r="A3572" t="s">
        <v>171</v>
      </c>
      <c r="B3572" t="s">
        <v>172</v>
      </c>
      <c r="C3572" t="s">
        <v>130</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171</v>
      </c>
      <c r="B3573" t="s">
        <v>172</v>
      </c>
      <c r="C3573" t="s">
        <v>130</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171</v>
      </c>
      <c r="B3574" t="s">
        <v>172</v>
      </c>
      <c r="C3574" t="s">
        <v>131</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171</v>
      </c>
      <c r="B3575" t="s">
        <v>172</v>
      </c>
      <c r="C3575" t="s">
        <v>131</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171</v>
      </c>
      <c r="B3576" t="s">
        <v>172</v>
      </c>
      <c r="C3576" t="s">
        <v>131</v>
      </c>
      <c r="D3576" t="s">
        <v>16</v>
      </c>
      <c r="E3576">
        <v>387</v>
      </c>
      <c r="F3576">
        <v>387</v>
      </c>
      <c r="G3576">
        <v>0</v>
      </c>
      <c r="H3576">
        <v>218</v>
      </c>
      <c r="I3576">
        <v>1</v>
      </c>
      <c r="J3576">
        <v>219</v>
      </c>
      <c r="K3576">
        <v>219</v>
      </c>
      <c r="L3576">
        <v>0</v>
      </c>
      <c r="M3576">
        <v>0</v>
      </c>
      <c r="N3576">
        <v>54</v>
      </c>
      <c r="O3576" s="28">
        <f t="shared" si="111"/>
        <v>0</v>
      </c>
      <c r="P3576" s="29" t="str">
        <f t="shared" si="112"/>
        <v>EV &amp; ED</v>
      </c>
    </row>
    <row r="3577" spans="1:16" x14ac:dyDescent="0.4">
      <c r="A3577" t="s">
        <v>171</v>
      </c>
      <c r="B3577" t="s">
        <v>172</v>
      </c>
      <c r="C3577" t="s">
        <v>131</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171</v>
      </c>
      <c r="B3578" t="s">
        <v>172</v>
      </c>
      <c r="C3578" t="s">
        <v>131</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171</v>
      </c>
      <c r="B3579" t="s">
        <v>172</v>
      </c>
      <c r="C3579" t="s">
        <v>132</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171</v>
      </c>
      <c r="B3580" t="s">
        <v>172</v>
      </c>
      <c r="C3580" t="s">
        <v>132</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171</v>
      </c>
      <c r="B3581" t="s">
        <v>172</v>
      </c>
      <c r="C3581" t="s">
        <v>132</v>
      </c>
      <c r="D3581" t="s">
        <v>16</v>
      </c>
      <c r="E3581">
        <v>302</v>
      </c>
      <c r="F3581">
        <v>302</v>
      </c>
      <c r="G3581">
        <v>0</v>
      </c>
      <c r="H3581">
        <v>166</v>
      </c>
      <c r="I3581">
        <v>4</v>
      </c>
      <c r="J3581">
        <v>170</v>
      </c>
      <c r="K3581">
        <v>170</v>
      </c>
      <c r="L3581">
        <v>0</v>
      </c>
      <c r="M3581">
        <v>0</v>
      </c>
      <c r="N3581">
        <v>61</v>
      </c>
      <c r="O3581" s="28">
        <f t="shared" si="111"/>
        <v>0</v>
      </c>
      <c r="P3581" s="29" t="str">
        <f t="shared" si="112"/>
        <v>EV &amp; ED</v>
      </c>
    </row>
    <row r="3582" spans="1:16" x14ac:dyDescent="0.4">
      <c r="A3582" t="s">
        <v>171</v>
      </c>
      <c r="B3582" t="s">
        <v>172</v>
      </c>
      <c r="C3582" t="s">
        <v>132</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171</v>
      </c>
      <c r="B3583" t="s">
        <v>172</v>
      </c>
      <c r="C3583" t="s">
        <v>132</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171</v>
      </c>
      <c r="B3584" t="s">
        <v>172</v>
      </c>
      <c r="C3584" t="s">
        <v>133</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171</v>
      </c>
      <c r="B3585" t="s">
        <v>172</v>
      </c>
      <c r="C3585" t="s">
        <v>133</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171</v>
      </c>
      <c r="B3586" t="s">
        <v>172</v>
      </c>
      <c r="C3586" t="s">
        <v>133</v>
      </c>
      <c r="D3586" t="s">
        <v>16</v>
      </c>
      <c r="E3586">
        <v>121</v>
      </c>
      <c r="F3586">
        <v>121</v>
      </c>
      <c r="G3586">
        <v>0</v>
      </c>
      <c r="H3586">
        <v>65</v>
      </c>
      <c r="I3586">
        <v>7</v>
      </c>
      <c r="J3586">
        <v>72</v>
      </c>
      <c r="K3586">
        <v>72</v>
      </c>
      <c r="L3586">
        <v>0</v>
      </c>
      <c r="M3586">
        <v>0</v>
      </c>
      <c r="N3586">
        <v>21</v>
      </c>
      <c r="O3586" s="28">
        <f t="shared" si="111"/>
        <v>0</v>
      </c>
      <c r="P3586" s="29" t="str">
        <f t="shared" si="112"/>
        <v>EV &amp; ED</v>
      </c>
    </row>
    <row r="3587" spans="1:16" x14ac:dyDescent="0.4">
      <c r="A3587" t="s">
        <v>171</v>
      </c>
      <c r="B3587" t="s">
        <v>172</v>
      </c>
      <c r="C3587" t="s">
        <v>133</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171</v>
      </c>
      <c r="B3588" t="s">
        <v>172</v>
      </c>
      <c r="C3588" t="s">
        <v>133</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171</v>
      </c>
      <c r="B3589" t="s">
        <v>172</v>
      </c>
      <c r="C3589" t="s">
        <v>134</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171</v>
      </c>
      <c r="B3590" t="s">
        <v>172</v>
      </c>
      <c r="C3590" t="s">
        <v>134</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171</v>
      </c>
      <c r="B3591" t="s">
        <v>172</v>
      </c>
      <c r="C3591" t="s">
        <v>134</v>
      </c>
      <c r="D3591" t="s">
        <v>16</v>
      </c>
      <c r="E3591">
        <v>30</v>
      </c>
      <c r="F3591">
        <v>30</v>
      </c>
      <c r="G3591">
        <v>0</v>
      </c>
      <c r="H3591">
        <v>20</v>
      </c>
      <c r="I3591">
        <v>0</v>
      </c>
      <c r="J3591">
        <v>20</v>
      </c>
      <c r="K3591">
        <v>20</v>
      </c>
      <c r="L3591">
        <v>0</v>
      </c>
      <c r="M3591">
        <v>0</v>
      </c>
      <c r="N3591">
        <v>5</v>
      </c>
      <c r="O3591" s="28">
        <f t="shared" si="113"/>
        <v>0</v>
      </c>
      <c r="P3591" s="29" t="str">
        <f t="shared" si="114"/>
        <v>EV &amp; ED</v>
      </c>
    </row>
    <row r="3592" spans="1:16" x14ac:dyDescent="0.4">
      <c r="A3592" t="s">
        <v>171</v>
      </c>
      <c r="B3592" t="s">
        <v>172</v>
      </c>
      <c r="C3592" t="s">
        <v>134</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171</v>
      </c>
      <c r="B3593" t="s">
        <v>172</v>
      </c>
      <c r="C3593" t="s">
        <v>134</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171</v>
      </c>
      <c r="B3594" t="s">
        <v>172</v>
      </c>
      <c r="C3594" t="s">
        <v>135</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171</v>
      </c>
      <c r="B3595" t="s">
        <v>172</v>
      </c>
      <c r="C3595" t="s">
        <v>135</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171</v>
      </c>
      <c r="B3596" t="s">
        <v>172</v>
      </c>
      <c r="C3596" t="s">
        <v>135</v>
      </c>
      <c r="D3596" t="s">
        <v>16</v>
      </c>
      <c r="E3596">
        <v>187</v>
      </c>
      <c r="F3596">
        <v>187</v>
      </c>
      <c r="G3596">
        <v>0</v>
      </c>
      <c r="H3596">
        <v>113</v>
      </c>
      <c r="I3596">
        <v>2</v>
      </c>
      <c r="J3596">
        <v>115</v>
      </c>
      <c r="K3596">
        <v>115</v>
      </c>
      <c r="L3596">
        <v>0</v>
      </c>
      <c r="M3596">
        <v>0</v>
      </c>
      <c r="N3596">
        <v>24</v>
      </c>
      <c r="O3596" s="28">
        <f t="shared" si="113"/>
        <v>0</v>
      </c>
      <c r="P3596" s="29" t="str">
        <f t="shared" si="114"/>
        <v>EV &amp; ED</v>
      </c>
    </row>
    <row r="3597" spans="1:16" x14ac:dyDescent="0.4">
      <c r="A3597" t="s">
        <v>171</v>
      </c>
      <c r="B3597" t="s">
        <v>172</v>
      </c>
      <c r="C3597" t="s">
        <v>135</v>
      </c>
      <c r="D3597" t="s">
        <v>17</v>
      </c>
      <c r="E3597">
        <v>0</v>
      </c>
      <c r="F3597">
        <v>0</v>
      </c>
      <c r="G3597">
        <v>0</v>
      </c>
      <c r="H3597">
        <v>0</v>
      </c>
      <c r="I3597">
        <v>0</v>
      </c>
      <c r="J3597">
        <v>0</v>
      </c>
      <c r="K3597">
        <v>0</v>
      </c>
      <c r="L3597">
        <v>0</v>
      </c>
      <c r="M3597">
        <v>0</v>
      </c>
      <c r="N3597">
        <v>0</v>
      </c>
      <c r="O3597" s="28">
        <f t="shared" si="113"/>
        <v>0</v>
      </c>
      <c r="P3597" s="29" t="str">
        <f t="shared" si="114"/>
        <v>EV &amp; ED</v>
      </c>
    </row>
    <row r="3598" spans="1:16" x14ac:dyDescent="0.4">
      <c r="A3598" t="s">
        <v>171</v>
      </c>
      <c r="B3598" t="s">
        <v>172</v>
      </c>
      <c r="C3598" t="s">
        <v>135</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171</v>
      </c>
      <c r="B3599" t="s">
        <v>172</v>
      </c>
      <c r="C3599" t="s">
        <v>136</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171</v>
      </c>
      <c r="B3600" t="s">
        <v>172</v>
      </c>
      <c r="C3600" t="s">
        <v>136</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171</v>
      </c>
      <c r="B3601" t="s">
        <v>172</v>
      </c>
      <c r="C3601" t="s">
        <v>136</v>
      </c>
      <c r="D3601" t="s">
        <v>16</v>
      </c>
      <c r="E3601">
        <v>191</v>
      </c>
      <c r="F3601">
        <v>191</v>
      </c>
      <c r="G3601">
        <v>0</v>
      </c>
      <c r="H3601">
        <v>125</v>
      </c>
      <c r="I3601">
        <v>1</v>
      </c>
      <c r="J3601">
        <v>126</v>
      </c>
      <c r="K3601">
        <v>126</v>
      </c>
      <c r="L3601">
        <v>0</v>
      </c>
      <c r="M3601">
        <v>0</v>
      </c>
      <c r="N3601">
        <v>27</v>
      </c>
      <c r="O3601" s="28">
        <f t="shared" si="113"/>
        <v>0</v>
      </c>
      <c r="P3601" s="29" t="str">
        <f t="shared" si="114"/>
        <v>EV &amp; ED</v>
      </c>
    </row>
    <row r="3602" spans="1:16" x14ac:dyDescent="0.4">
      <c r="A3602" t="s">
        <v>171</v>
      </c>
      <c r="B3602" t="s">
        <v>172</v>
      </c>
      <c r="C3602" t="s">
        <v>136</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171</v>
      </c>
      <c r="B3603" t="s">
        <v>172</v>
      </c>
      <c r="C3603" t="s">
        <v>136</v>
      </c>
      <c r="D3603" t="s">
        <v>18</v>
      </c>
      <c r="E3603">
        <v>0</v>
      </c>
      <c r="F3603">
        <v>0</v>
      </c>
      <c r="G3603">
        <v>0</v>
      </c>
      <c r="H3603">
        <v>0</v>
      </c>
      <c r="I3603">
        <v>0</v>
      </c>
      <c r="J3603">
        <v>0</v>
      </c>
      <c r="K3603">
        <v>0</v>
      </c>
      <c r="L3603">
        <v>0</v>
      </c>
      <c r="M3603">
        <v>0</v>
      </c>
      <c r="N3603">
        <v>0</v>
      </c>
      <c r="O3603" s="28">
        <f t="shared" si="113"/>
        <v>0</v>
      </c>
      <c r="P3603" s="29" t="str">
        <f t="shared" si="114"/>
        <v>AB &amp; PROV</v>
      </c>
    </row>
    <row r="3604" spans="1:16" x14ac:dyDescent="0.4">
      <c r="A3604" t="s">
        <v>171</v>
      </c>
      <c r="B3604" t="s">
        <v>172</v>
      </c>
      <c r="C3604" t="s">
        <v>137</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171</v>
      </c>
      <c r="B3605" t="s">
        <v>172</v>
      </c>
      <c r="C3605" t="s">
        <v>137</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171</v>
      </c>
      <c r="B3606" t="s">
        <v>172</v>
      </c>
      <c r="C3606" t="s">
        <v>137</v>
      </c>
      <c r="D3606" t="s">
        <v>16</v>
      </c>
      <c r="E3606">
        <v>119</v>
      </c>
      <c r="F3606">
        <v>119</v>
      </c>
      <c r="G3606">
        <v>0</v>
      </c>
      <c r="H3606">
        <v>66</v>
      </c>
      <c r="I3606">
        <v>1</v>
      </c>
      <c r="J3606">
        <v>67</v>
      </c>
      <c r="K3606">
        <v>67</v>
      </c>
      <c r="L3606">
        <v>0</v>
      </c>
      <c r="M3606">
        <v>0</v>
      </c>
      <c r="N3606">
        <v>21</v>
      </c>
      <c r="O3606" s="28">
        <f t="shared" si="113"/>
        <v>0</v>
      </c>
      <c r="P3606" s="29" t="str">
        <f t="shared" si="114"/>
        <v>EV &amp; ED</v>
      </c>
    </row>
    <row r="3607" spans="1:16" x14ac:dyDescent="0.4">
      <c r="A3607" t="s">
        <v>171</v>
      </c>
      <c r="B3607" t="s">
        <v>172</v>
      </c>
      <c r="C3607" t="s">
        <v>137</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171</v>
      </c>
      <c r="B3608" t="s">
        <v>172</v>
      </c>
      <c r="C3608" t="s">
        <v>137</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171</v>
      </c>
      <c r="B3609" t="s">
        <v>172</v>
      </c>
      <c r="C3609" t="s">
        <v>138</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171</v>
      </c>
      <c r="B3610" t="s">
        <v>172</v>
      </c>
      <c r="C3610" t="s">
        <v>138</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171</v>
      </c>
      <c r="B3611" t="s">
        <v>172</v>
      </c>
      <c r="C3611" t="s">
        <v>138</v>
      </c>
      <c r="D3611" t="s">
        <v>16</v>
      </c>
      <c r="E3611">
        <v>76</v>
      </c>
      <c r="F3611">
        <v>76</v>
      </c>
      <c r="G3611">
        <v>0</v>
      </c>
      <c r="H3611">
        <v>47</v>
      </c>
      <c r="I3611">
        <v>0</v>
      </c>
      <c r="J3611">
        <v>47</v>
      </c>
      <c r="K3611">
        <v>47</v>
      </c>
      <c r="L3611">
        <v>0</v>
      </c>
      <c r="M3611">
        <v>0</v>
      </c>
      <c r="N3611">
        <v>9</v>
      </c>
      <c r="O3611" s="28">
        <f t="shared" si="113"/>
        <v>0</v>
      </c>
      <c r="P3611" s="29" t="str">
        <f t="shared" si="114"/>
        <v>EV &amp; ED</v>
      </c>
    </row>
    <row r="3612" spans="1:16" x14ac:dyDescent="0.4">
      <c r="A3612" t="s">
        <v>171</v>
      </c>
      <c r="B3612" t="s">
        <v>172</v>
      </c>
      <c r="C3612" t="s">
        <v>138</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171</v>
      </c>
      <c r="B3613" t="s">
        <v>172</v>
      </c>
      <c r="C3613" t="s">
        <v>138</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171</v>
      </c>
      <c r="B3614" t="s">
        <v>172</v>
      </c>
      <c r="C3614" t="s">
        <v>139</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171</v>
      </c>
      <c r="B3615" t="s">
        <v>172</v>
      </c>
      <c r="C3615" t="s">
        <v>139</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171</v>
      </c>
      <c r="B3616" t="s">
        <v>172</v>
      </c>
      <c r="C3616" t="s">
        <v>139</v>
      </c>
      <c r="D3616" t="s">
        <v>16</v>
      </c>
      <c r="E3616">
        <v>520</v>
      </c>
      <c r="F3616">
        <v>520</v>
      </c>
      <c r="G3616">
        <v>0</v>
      </c>
      <c r="H3616">
        <v>288</v>
      </c>
      <c r="I3616">
        <v>9</v>
      </c>
      <c r="J3616">
        <v>297</v>
      </c>
      <c r="K3616">
        <v>298</v>
      </c>
      <c r="L3616">
        <v>-1</v>
      </c>
      <c r="M3616">
        <v>0</v>
      </c>
      <c r="N3616">
        <v>99</v>
      </c>
      <c r="O3616" s="28">
        <f t="shared" si="113"/>
        <v>1</v>
      </c>
      <c r="P3616" s="29" t="str">
        <f t="shared" si="114"/>
        <v>EV &amp; ED</v>
      </c>
    </row>
    <row r="3617" spans="1:16" x14ac:dyDescent="0.4">
      <c r="A3617" t="s">
        <v>171</v>
      </c>
      <c r="B3617" t="s">
        <v>172</v>
      </c>
      <c r="C3617" t="s">
        <v>139</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171</v>
      </c>
      <c r="B3618" t="s">
        <v>172</v>
      </c>
      <c r="C3618" t="s">
        <v>139</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171</v>
      </c>
      <c r="B3619" t="s">
        <v>172</v>
      </c>
      <c r="C3619" t="s">
        <v>140</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171</v>
      </c>
      <c r="B3620" t="s">
        <v>172</v>
      </c>
      <c r="C3620" t="s">
        <v>140</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171</v>
      </c>
      <c r="B3621" t="s">
        <v>172</v>
      </c>
      <c r="C3621" t="s">
        <v>140</v>
      </c>
      <c r="D3621" t="s">
        <v>16</v>
      </c>
      <c r="E3621">
        <v>34</v>
      </c>
      <c r="F3621">
        <v>34</v>
      </c>
      <c r="G3621">
        <v>0</v>
      </c>
      <c r="H3621">
        <v>17</v>
      </c>
      <c r="I3621">
        <v>1</v>
      </c>
      <c r="J3621">
        <v>18</v>
      </c>
      <c r="K3621">
        <v>18</v>
      </c>
      <c r="L3621">
        <v>0</v>
      </c>
      <c r="M3621">
        <v>0</v>
      </c>
      <c r="N3621">
        <v>9</v>
      </c>
      <c r="O3621" s="28">
        <f t="shared" si="113"/>
        <v>0</v>
      </c>
      <c r="P3621" s="29" t="str">
        <f t="shared" si="114"/>
        <v>EV &amp; ED</v>
      </c>
    </row>
    <row r="3622" spans="1:16" x14ac:dyDescent="0.4">
      <c r="A3622" t="s">
        <v>171</v>
      </c>
      <c r="B3622" t="s">
        <v>172</v>
      </c>
      <c r="C3622" t="s">
        <v>140</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171</v>
      </c>
      <c r="B3623" t="s">
        <v>172</v>
      </c>
      <c r="C3623" t="s">
        <v>140</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171</v>
      </c>
      <c r="B3624" t="s">
        <v>172</v>
      </c>
      <c r="C3624" t="s">
        <v>141</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171</v>
      </c>
      <c r="B3625" t="s">
        <v>172</v>
      </c>
      <c r="C3625" t="s">
        <v>141</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171</v>
      </c>
      <c r="B3626" t="s">
        <v>172</v>
      </c>
      <c r="C3626" t="s">
        <v>141</v>
      </c>
      <c r="D3626" t="s">
        <v>16</v>
      </c>
      <c r="E3626">
        <v>327</v>
      </c>
      <c r="F3626">
        <v>327</v>
      </c>
      <c r="G3626">
        <v>0</v>
      </c>
      <c r="H3626">
        <v>169</v>
      </c>
      <c r="I3626">
        <v>8</v>
      </c>
      <c r="J3626">
        <v>177</v>
      </c>
      <c r="K3626">
        <v>178</v>
      </c>
      <c r="L3626">
        <v>-1</v>
      </c>
      <c r="M3626">
        <v>0</v>
      </c>
      <c r="N3626">
        <v>75</v>
      </c>
      <c r="O3626" s="28">
        <f t="shared" si="113"/>
        <v>1</v>
      </c>
      <c r="P3626" s="29" t="str">
        <f t="shared" si="114"/>
        <v>EV &amp; ED</v>
      </c>
    </row>
    <row r="3627" spans="1:16" x14ac:dyDescent="0.4">
      <c r="A3627" t="s">
        <v>171</v>
      </c>
      <c r="B3627" t="s">
        <v>172</v>
      </c>
      <c r="C3627" t="s">
        <v>141</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171</v>
      </c>
      <c r="B3628" t="s">
        <v>172</v>
      </c>
      <c r="C3628" t="s">
        <v>141</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171</v>
      </c>
      <c r="B3629" t="s">
        <v>172</v>
      </c>
      <c r="C3629" t="s">
        <v>142</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171</v>
      </c>
      <c r="B3630" t="s">
        <v>172</v>
      </c>
      <c r="C3630" t="s">
        <v>142</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171</v>
      </c>
      <c r="B3631" t="s">
        <v>172</v>
      </c>
      <c r="C3631" t="s">
        <v>142</v>
      </c>
      <c r="D3631" t="s">
        <v>16</v>
      </c>
      <c r="E3631">
        <v>891</v>
      </c>
      <c r="F3631">
        <v>891</v>
      </c>
      <c r="G3631">
        <v>0</v>
      </c>
      <c r="H3631">
        <v>571</v>
      </c>
      <c r="I3631">
        <v>3</v>
      </c>
      <c r="J3631">
        <v>574</v>
      </c>
      <c r="K3631">
        <v>574</v>
      </c>
      <c r="L3631">
        <v>0</v>
      </c>
      <c r="M3631">
        <v>0</v>
      </c>
      <c r="N3631">
        <v>92</v>
      </c>
      <c r="O3631" s="28">
        <f t="shared" si="113"/>
        <v>0</v>
      </c>
      <c r="P3631" s="29" t="str">
        <f t="shared" si="114"/>
        <v>EV &amp; ED</v>
      </c>
    </row>
    <row r="3632" spans="1:16" x14ac:dyDescent="0.4">
      <c r="A3632" t="s">
        <v>171</v>
      </c>
      <c r="B3632" t="s">
        <v>172</v>
      </c>
      <c r="C3632" t="s">
        <v>142</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171</v>
      </c>
      <c r="B3633" t="s">
        <v>172</v>
      </c>
      <c r="C3633" t="s">
        <v>142</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171</v>
      </c>
      <c r="B3634" t="s">
        <v>172</v>
      </c>
      <c r="C3634" t="s">
        <v>143</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171</v>
      </c>
      <c r="B3635" t="s">
        <v>172</v>
      </c>
      <c r="C3635" t="s">
        <v>143</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171</v>
      </c>
      <c r="B3636" t="s">
        <v>172</v>
      </c>
      <c r="C3636" t="s">
        <v>143</v>
      </c>
      <c r="D3636" t="s">
        <v>16</v>
      </c>
      <c r="E3636">
        <v>51</v>
      </c>
      <c r="F3636">
        <v>51</v>
      </c>
      <c r="G3636">
        <v>0</v>
      </c>
      <c r="H3636">
        <v>30</v>
      </c>
      <c r="I3636">
        <v>1</v>
      </c>
      <c r="J3636">
        <v>31</v>
      </c>
      <c r="K3636">
        <v>31</v>
      </c>
      <c r="L3636">
        <v>0</v>
      </c>
      <c r="M3636">
        <v>0</v>
      </c>
      <c r="N3636">
        <v>3</v>
      </c>
      <c r="O3636" s="28">
        <f t="shared" si="113"/>
        <v>0</v>
      </c>
      <c r="P3636" s="29" t="str">
        <f t="shared" si="114"/>
        <v>EV &amp; ED</v>
      </c>
    </row>
    <row r="3637" spans="1:16" x14ac:dyDescent="0.4">
      <c r="A3637" t="s">
        <v>171</v>
      </c>
      <c r="B3637" t="s">
        <v>172</v>
      </c>
      <c r="C3637" t="s">
        <v>143</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171</v>
      </c>
      <c r="B3638" t="s">
        <v>172</v>
      </c>
      <c r="C3638" t="s">
        <v>143</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171</v>
      </c>
      <c r="B3639" t="s">
        <v>172</v>
      </c>
      <c r="C3639" t="s">
        <v>144</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171</v>
      </c>
      <c r="B3640" t="s">
        <v>172</v>
      </c>
      <c r="C3640" t="s">
        <v>144</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171</v>
      </c>
      <c r="B3641" t="s">
        <v>172</v>
      </c>
      <c r="C3641" t="s">
        <v>144</v>
      </c>
      <c r="D3641" t="s">
        <v>16</v>
      </c>
      <c r="E3641">
        <v>590</v>
      </c>
      <c r="F3641">
        <v>590</v>
      </c>
      <c r="G3641">
        <v>0</v>
      </c>
      <c r="H3641">
        <v>407</v>
      </c>
      <c r="I3641">
        <v>0</v>
      </c>
      <c r="J3641">
        <v>407</v>
      </c>
      <c r="K3641">
        <v>407</v>
      </c>
      <c r="L3641">
        <v>0</v>
      </c>
      <c r="M3641">
        <v>0</v>
      </c>
      <c r="N3641">
        <v>76</v>
      </c>
      <c r="O3641" s="28">
        <f t="shared" si="113"/>
        <v>0</v>
      </c>
      <c r="P3641" s="29" t="str">
        <f t="shared" si="114"/>
        <v>EV &amp; ED</v>
      </c>
    </row>
    <row r="3642" spans="1:16" x14ac:dyDescent="0.4">
      <c r="A3642" t="s">
        <v>171</v>
      </c>
      <c r="B3642" t="s">
        <v>172</v>
      </c>
      <c r="C3642" t="s">
        <v>144</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171</v>
      </c>
      <c r="B3643" t="s">
        <v>172</v>
      </c>
      <c r="C3643" t="s">
        <v>144</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171</v>
      </c>
      <c r="B3644" t="s">
        <v>172</v>
      </c>
      <c r="C3644" t="s">
        <v>145</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171</v>
      </c>
      <c r="B3645" t="s">
        <v>172</v>
      </c>
      <c r="C3645" t="s">
        <v>145</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171</v>
      </c>
      <c r="B3646" t="s">
        <v>172</v>
      </c>
      <c r="C3646" t="s">
        <v>145</v>
      </c>
      <c r="D3646" t="s">
        <v>16</v>
      </c>
      <c r="E3646">
        <v>239</v>
      </c>
      <c r="F3646">
        <v>239</v>
      </c>
      <c r="G3646">
        <v>0</v>
      </c>
      <c r="H3646">
        <v>130</v>
      </c>
      <c r="I3646">
        <v>3</v>
      </c>
      <c r="J3646">
        <v>133</v>
      </c>
      <c r="K3646">
        <v>133</v>
      </c>
      <c r="L3646">
        <v>0</v>
      </c>
      <c r="M3646">
        <v>0</v>
      </c>
      <c r="N3646">
        <v>27</v>
      </c>
      <c r="O3646" s="28">
        <f t="shared" si="113"/>
        <v>0</v>
      </c>
      <c r="P3646" s="29" t="str">
        <f t="shared" si="114"/>
        <v>EV &amp; ED</v>
      </c>
    </row>
    <row r="3647" spans="1:16" x14ac:dyDescent="0.4">
      <c r="A3647" t="s">
        <v>171</v>
      </c>
      <c r="B3647" t="s">
        <v>172</v>
      </c>
      <c r="C3647" t="s">
        <v>145</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171</v>
      </c>
      <c r="B3648" t="s">
        <v>172</v>
      </c>
      <c r="C3648" t="s">
        <v>145</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171</v>
      </c>
      <c r="B3649" t="s">
        <v>172</v>
      </c>
      <c r="C3649" t="s">
        <v>146</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171</v>
      </c>
      <c r="B3650" t="s">
        <v>172</v>
      </c>
      <c r="C3650" t="s">
        <v>146</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171</v>
      </c>
      <c r="B3651" t="s">
        <v>172</v>
      </c>
      <c r="C3651" t="s">
        <v>146</v>
      </c>
      <c r="D3651" t="s">
        <v>16</v>
      </c>
      <c r="E3651">
        <v>91</v>
      </c>
      <c r="F3651">
        <v>91</v>
      </c>
      <c r="G3651">
        <v>0</v>
      </c>
      <c r="H3651">
        <v>50</v>
      </c>
      <c r="I3651">
        <v>1</v>
      </c>
      <c r="J3651">
        <v>51</v>
      </c>
      <c r="K3651">
        <v>51</v>
      </c>
      <c r="L3651">
        <v>0</v>
      </c>
      <c r="M3651">
        <v>0</v>
      </c>
      <c r="N3651">
        <v>19</v>
      </c>
      <c r="O3651" s="28">
        <f t="shared" si="113"/>
        <v>0</v>
      </c>
      <c r="P3651" s="29" t="str">
        <f t="shared" si="114"/>
        <v>EV &amp; ED</v>
      </c>
    </row>
    <row r="3652" spans="1:16" x14ac:dyDescent="0.4">
      <c r="A3652" t="s">
        <v>171</v>
      </c>
      <c r="B3652" t="s">
        <v>172</v>
      </c>
      <c r="C3652" t="s">
        <v>146</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171</v>
      </c>
      <c r="B3653" t="s">
        <v>172</v>
      </c>
      <c r="C3653" t="s">
        <v>146</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171</v>
      </c>
      <c r="B3654" t="s">
        <v>172</v>
      </c>
      <c r="C3654" t="s">
        <v>147</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171</v>
      </c>
      <c r="B3655" t="s">
        <v>172</v>
      </c>
      <c r="C3655" t="s">
        <v>147</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171</v>
      </c>
      <c r="B3656" t="s">
        <v>172</v>
      </c>
      <c r="C3656" t="s">
        <v>147</v>
      </c>
      <c r="D3656" t="s">
        <v>16</v>
      </c>
      <c r="E3656">
        <v>20</v>
      </c>
      <c r="F3656">
        <v>20</v>
      </c>
      <c r="G3656">
        <v>0</v>
      </c>
      <c r="H3656">
        <v>11</v>
      </c>
      <c r="I3656">
        <v>0</v>
      </c>
      <c r="J3656">
        <v>11</v>
      </c>
      <c r="K3656">
        <v>11</v>
      </c>
      <c r="L3656">
        <v>0</v>
      </c>
      <c r="M3656">
        <v>0</v>
      </c>
      <c r="N3656">
        <v>2</v>
      </c>
      <c r="O3656" s="28">
        <f t="shared" si="115"/>
        <v>0</v>
      </c>
      <c r="P3656" s="29" t="str">
        <f t="shared" si="116"/>
        <v>EV &amp; ED</v>
      </c>
    </row>
    <row r="3657" spans="1:16" x14ac:dyDescent="0.4">
      <c r="A3657" t="s">
        <v>171</v>
      </c>
      <c r="B3657" t="s">
        <v>172</v>
      </c>
      <c r="C3657" t="s">
        <v>147</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171</v>
      </c>
      <c r="B3658" t="s">
        <v>172</v>
      </c>
      <c r="C3658" t="s">
        <v>147</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171</v>
      </c>
      <c r="B3659" t="s">
        <v>172</v>
      </c>
      <c r="C3659" t="s">
        <v>148</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171</v>
      </c>
      <c r="B3660" t="s">
        <v>172</v>
      </c>
      <c r="C3660" t="s">
        <v>148</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171</v>
      </c>
      <c r="B3661" t="s">
        <v>172</v>
      </c>
      <c r="C3661" t="s">
        <v>148</v>
      </c>
      <c r="D3661" t="s">
        <v>16</v>
      </c>
      <c r="E3661">
        <v>27</v>
      </c>
      <c r="F3661">
        <v>27</v>
      </c>
      <c r="G3661">
        <v>0</v>
      </c>
      <c r="H3661">
        <v>6</v>
      </c>
      <c r="I3661">
        <v>6</v>
      </c>
      <c r="J3661">
        <v>12</v>
      </c>
      <c r="K3661">
        <v>12</v>
      </c>
      <c r="L3661">
        <v>0</v>
      </c>
      <c r="M3661">
        <v>0</v>
      </c>
      <c r="N3661">
        <v>9</v>
      </c>
      <c r="O3661" s="28">
        <f t="shared" si="115"/>
        <v>0</v>
      </c>
      <c r="P3661" s="29" t="str">
        <f t="shared" si="116"/>
        <v>EV &amp; ED</v>
      </c>
    </row>
    <row r="3662" spans="1:16" x14ac:dyDescent="0.4">
      <c r="A3662" t="s">
        <v>171</v>
      </c>
      <c r="B3662" t="s">
        <v>172</v>
      </c>
      <c r="C3662" t="s">
        <v>148</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171</v>
      </c>
      <c r="B3663" t="s">
        <v>172</v>
      </c>
      <c r="C3663" t="s">
        <v>148</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171</v>
      </c>
      <c r="B3664" t="s">
        <v>172</v>
      </c>
      <c r="C3664" t="s">
        <v>149</v>
      </c>
      <c r="D3664" t="s">
        <v>14</v>
      </c>
      <c r="E3664">
        <v>706</v>
      </c>
      <c r="F3664">
        <v>706</v>
      </c>
      <c r="G3664">
        <v>0</v>
      </c>
      <c r="H3664">
        <v>417</v>
      </c>
      <c r="I3664">
        <v>2</v>
      </c>
      <c r="J3664">
        <v>419</v>
      </c>
      <c r="K3664">
        <v>419</v>
      </c>
      <c r="L3664">
        <v>0</v>
      </c>
      <c r="M3664">
        <v>0</v>
      </c>
      <c r="N3664">
        <v>159</v>
      </c>
      <c r="O3664" s="28">
        <f t="shared" si="115"/>
        <v>0</v>
      </c>
      <c r="P3664" s="29" t="str">
        <f t="shared" si="116"/>
        <v>AB &amp; PROV</v>
      </c>
    </row>
    <row r="3665" spans="1:16" x14ac:dyDescent="0.4">
      <c r="A3665" t="s">
        <v>171</v>
      </c>
      <c r="B3665" t="s">
        <v>172</v>
      </c>
      <c r="C3665" t="s">
        <v>149</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171</v>
      </c>
      <c r="B3666" t="s">
        <v>172</v>
      </c>
      <c r="C3666" t="s">
        <v>149</v>
      </c>
      <c r="D3666" t="s">
        <v>16</v>
      </c>
      <c r="E3666">
        <v>0</v>
      </c>
      <c r="F3666">
        <v>0</v>
      </c>
      <c r="G3666">
        <v>0</v>
      </c>
      <c r="H3666">
        <v>0</v>
      </c>
      <c r="I3666">
        <v>0</v>
      </c>
      <c r="J3666">
        <v>0</v>
      </c>
      <c r="K3666">
        <v>0</v>
      </c>
      <c r="L3666">
        <v>0</v>
      </c>
      <c r="M3666">
        <v>0</v>
      </c>
      <c r="N3666">
        <v>0</v>
      </c>
      <c r="O3666" s="28">
        <f t="shared" si="115"/>
        <v>0</v>
      </c>
      <c r="P3666" s="29" t="str">
        <f t="shared" si="116"/>
        <v>EV &amp; ED</v>
      </c>
    </row>
    <row r="3667" spans="1:16" x14ac:dyDescent="0.4">
      <c r="A3667" t="s">
        <v>171</v>
      </c>
      <c r="B3667" t="s">
        <v>172</v>
      </c>
      <c r="C3667" t="s">
        <v>149</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171</v>
      </c>
      <c r="B3668" t="s">
        <v>172</v>
      </c>
      <c r="C3668" t="s">
        <v>149</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171</v>
      </c>
      <c r="B3669" t="s">
        <v>172</v>
      </c>
      <c r="C3669" t="s">
        <v>150</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171</v>
      </c>
      <c r="B3670" t="s">
        <v>172</v>
      </c>
      <c r="C3670" t="s">
        <v>150</v>
      </c>
      <c r="D3670" t="s">
        <v>15</v>
      </c>
      <c r="E3670">
        <v>136</v>
      </c>
      <c r="F3670">
        <v>136</v>
      </c>
      <c r="G3670">
        <v>0</v>
      </c>
      <c r="H3670">
        <v>73</v>
      </c>
      <c r="I3670">
        <v>2</v>
      </c>
      <c r="J3670">
        <v>75</v>
      </c>
      <c r="K3670">
        <v>75</v>
      </c>
      <c r="L3670">
        <v>0</v>
      </c>
      <c r="M3670">
        <v>0</v>
      </c>
      <c r="N3670">
        <v>34</v>
      </c>
      <c r="O3670" s="28">
        <f t="shared" si="115"/>
        <v>0</v>
      </c>
      <c r="P3670" s="29" t="str">
        <f t="shared" si="116"/>
        <v>AB &amp; PROV</v>
      </c>
    </row>
    <row r="3671" spans="1:16" x14ac:dyDescent="0.4">
      <c r="A3671" t="s">
        <v>171</v>
      </c>
      <c r="B3671" t="s">
        <v>172</v>
      </c>
      <c r="C3671" t="s">
        <v>150</v>
      </c>
      <c r="D3671" t="s">
        <v>16</v>
      </c>
      <c r="E3671">
        <v>0</v>
      </c>
      <c r="F3671">
        <v>0</v>
      </c>
      <c r="G3671">
        <v>0</v>
      </c>
      <c r="H3671">
        <v>0</v>
      </c>
      <c r="I3671">
        <v>0</v>
      </c>
      <c r="J3671">
        <v>0</v>
      </c>
      <c r="K3671">
        <v>0</v>
      </c>
      <c r="L3671">
        <v>0</v>
      </c>
      <c r="M3671">
        <v>0</v>
      </c>
      <c r="N3671">
        <v>0</v>
      </c>
      <c r="O3671" s="28">
        <f t="shared" si="115"/>
        <v>0</v>
      </c>
      <c r="P3671" s="29" t="str">
        <f t="shared" si="116"/>
        <v>EV &amp; ED</v>
      </c>
    </row>
    <row r="3672" spans="1:16" x14ac:dyDescent="0.4">
      <c r="A3672" t="s">
        <v>171</v>
      </c>
      <c r="B3672" t="s">
        <v>172</v>
      </c>
      <c r="C3672" t="s">
        <v>150</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171</v>
      </c>
      <c r="B3673" t="s">
        <v>172</v>
      </c>
      <c r="C3673" t="s">
        <v>150</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171</v>
      </c>
      <c r="B3674" t="s">
        <v>172</v>
      </c>
      <c r="C3674" t="s">
        <v>151</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171</v>
      </c>
      <c r="B3675" t="s">
        <v>172</v>
      </c>
      <c r="C3675" t="s">
        <v>151</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171</v>
      </c>
      <c r="B3676" t="s">
        <v>172</v>
      </c>
      <c r="C3676" t="s">
        <v>151</v>
      </c>
      <c r="D3676" t="s">
        <v>16</v>
      </c>
      <c r="E3676">
        <v>0</v>
      </c>
      <c r="F3676">
        <v>0</v>
      </c>
      <c r="G3676">
        <v>0</v>
      </c>
      <c r="H3676">
        <v>0</v>
      </c>
      <c r="I3676">
        <v>0</v>
      </c>
      <c r="J3676">
        <v>0</v>
      </c>
      <c r="K3676">
        <v>0</v>
      </c>
      <c r="L3676">
        <v>0</v>
      </c>
      <c r="M3676">
        <v>0</v>
      </c>
      <c r="N3676">
        <v>0</v>
      </c>
      <c r="O3676" s="28">
        <f t="shared" si="115"/>
        <v>0</v>
      </c>
      <c r="P3676" s="29" t="str">
        <f t="shared" si="116"/>
        <v>EV &amp; ED</v>
      </c>
    </row>
    <row r="3677" spans="1:16" x14ac:dyDescent="0.4">
      <c r="A3677" t="s">
        <v>171</v>
      </c>
      <c r="B3677" t="s">
        <v>172</v>
      </c>
      <c r="C3677" t="s">
        <v>151</v>
      </c>
      <c r="D3677" t="s">
        <v>17</v>
      </c>
      <c r="E3677">
        <v>3757</v>
      </c>
      <c r="F3677">
        <v>3757</v>
      </c>
      <c r="G3677">
        <v>0</v>
      </c>
      <c r="H3677">
        <v>2399</v>
      </c>
      <c r="I3677">
        <v>26</v>
      </c>
      <c r="J3677">
        <v>2425</v>
      </c>
      <c r="K3677">
        <v>2428</v>
      </c>
      <c r="L3677">
        <v>-3</v>
      </c>
      <c r="M3677">
        <v>0</v>
      </c>
      <c r="N3677">
        <v>454</v>
      </c>
      <c r="O3677" s="28">
        <f t="shared" si="115"/>
        <v>3</v>
      </c>
      <c r="P3677" s="29" t="str">
        <f t="shared" si="116"/>
        <v>EV &amp; ED</v>
      </c>
    </row>
    <row r="3678" spans="1:16" x14ac:dyDescent="0.4">
      <c r="A3678" t="s">
        <v>171</v>
      </c>
      <c r="B3678" t="s">
        <v>172</v>
      </c>
      <c r="C3678" t="s">
        <v>151</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171</v>
      </c>
      <c r="B3679" t="s">
        <v>172</v>
      </c>
      <c r="C3679" t="s">
        <v>152</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171</v>
      </c>
      <c r="B3680" t="s">
        <v>172</v>
      </c>
      <c r="C3680" t="s">
        <v>152</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171</v>
      </c>
      <c r="B3681" t="s">
        <v>172</v>
      </c>
      <c r="C3681" t="s">
        <v>152</v>
      </c>
      <c r="D3681" t="s">
        <v>16</v>
      </c>
      <c r="E3681">
        <v>0</v>
      </c>
      <c r="F3681">
        <v>0</v>
      </c>
      <c r="G3681">
        <v>0</v>
      </c>
      <c r="H3681">
        <v>0</v>
      </c>
      <c r="I3681">
        <v>0</v>
      </c>
      <c r="J3681">
        <v>0</v>
      </c>
      <c r="K3681">
        <v>0</v>
      </c>
      <c r="L3681">
        <v>0</v>
      </c>
      <c r="M3681">
        <v>0</v>
      </c>
      <c r="N3681">
        <v>0</v>
      </c>
      <c r="O3681" s="28">
        <f t="shared" si="115"/>
        <v>0</v>
      </c>
      <c r="P3681" s="29" t="str">
        <f t="shared" si="116"/>
        <v>EV &amp; ED</v>
      </c>
    </row>
    <row r="3682" spans="1:16" x14ac:dyDescent="0.4">
      <c r="A3682" t="s">
        <v>171</v>
      </c>
      <c r="B3682" t="s">
        <v>172</v>
      </c>
      <c r="C3682" t="s">
        <v>152</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171</v>
      </c>
      <c r="B3683" t="s">
        <v>172</v>
      </c>
      <c r="C3683" t="s">
        <v>152</v>
      </c>
      <c r="D3683" t="s">
        <v>18</v>
      </c>
      <c r="E3683">
        <v>265</v>
      </c>
      <c r="F3683">
        <v>265</v>
      </c>
      <c r="G3683">
        <v>0</v>
      </c>
      <c r="H3683">
        <v>162</v>
      </c>
      <c r="I3683">
        <v>0</v>
      </c>
      <c r="J3683">
        <v>162</v>
      </c>
      <c r="K3683">
        <v>162</v>
      </c>
      <c r="L3683">
        <v>0</v>
      </c>
      <c r="M3683">
        <v>0</v>
      </c>
      <c r="N3683">
        <v>60</v>
      </c>
      <c r="O3683" s="28">
        <f t="shared" si="115"/>
        <v>0</v>
      </c>
      <c r="P3683" s="29" t="str">
        <f t="shared" si="116"/>
        <v>AB &amp; PROV</v>
      </c>
    </row>
    <row r="3684" spans="1:16" x14ac:dyDescent="0.4">
      <c r="A3684" t="s">
        <v>171</v>
      </c>
      <c r="B3684" t="s">
        <v>173</v>
      </c>
      <c r="C3684" t="s">
        <v>110</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171</v>
      </c>
      <c r="B3685" t="s">
        <v>173</v>
      </c>
      <c r="C3685" t="s">
        <v>110</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171</v>
      </c>
      <c r="B3686" t="s">
        <v>173</v>
      </c>
      <c r="C3686" t="s">
        <v>110</v>
      </c>
      <c r="D3686" t="s">
        <v>16</v>
      </c>
      <c r="E3686">
        <v>695</v>
      </c>
      <c r="F3686">
        <v>695</v>
      </c>
      <c r="G3686">
        <v>0</v>
      </c>
      <c r="H3686">
        <v>194</v>
      </c>
      <c r="I3686">
        <v>0</v>
      </c>
      <c r="J3686">
        <v>194</v>
      </c>
      <c r="K3686">
        <v>194</v>
      </c>
      <c r="L3686">
        <v>0</v>
      </c>
      <c r="M3686">
        <v>0</v>
      </c>
      <c r="N3686">
        <v>57</v>
      </c>
      <c r="O3686" s="28">
        <f t="shared" si="115"/>
        <v>0</v>
      </c>
      <c r="P3686" s="29" t="str">
        <f t="shared" si="116"/>
        <v>EV &amp; ED</v>
      </c>
    </row>
    <row r="3687" spans="1:16" x14ac:dyDescent="0.4">
      <c r="A3687" t="s">
        <v>171</v>
      </c>
      <c r="B3687" t="s">
        <v>173</v>
      </c>
      <c r="C3687" t="s">
        <v>110</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171</v>
      </c>
      <c r="B3688" t="s">
        <v>173</v>
      </c>
      <c r="C3688" t="s">
        <v>110</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171</v>
      </c>
      <c r="B3689" t="s">
        <v>173</v>
      </c>
      <c r="C3689" t="s">
        <v>111</v>
      </c>
      <c r="D3689" t="s">
        <v>14</v>
      </c>
      <c r="E3689">
        <v>0</v>
      </c>
      <c r="F3689">
        <v>0</v>
      </c>
      <c r="G3689">
        <v>0</v>
      </c>
      <c r="H3689">
        <v>0</v>
      </c>
      <c r="I3689">
        <v>0</v>
      </c>
      <c r="J3689">
        <v>0</v>
      </c>
      <c r="K3689">
        <v>0</v>
      </c>
      <c r="L3689">
        <v>0</v>
      </c>
      <c r="M3689">
        <v>0</v>
      </c>
      <c r="N3689">
        <v>0</v>
      </c>
      <c r="O3689" s="28">
        <f t="shared" si="115"/>
        <v>0</v>
      </c>
      <c r="P3689" s="29" t="str">
        <f t="shared" si="116"/>
        <v>AB &amp; PROV</v>
      </c>
    </row>
    <row r="3690" spans="1:16" x14ac:dyDescent="0.4">
      <c r="A3690" t="s">
        <v>171</v>
      </c>
      <c r="B3690" t="s">
        <v>173</v>
      </c>
      <c r="C3690" t="s">
        <v>111</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171</v>
      </c>
      <c r="B3691" t="s">
        <v>173</v>
      </c>
      <c r="C3691" t="s">
        <v>111</v>
      </c>
      <c r="D3691" t="s">
        <v>16</v>
      </c>
      <c r="E3691">
        <v>756</v>
      </c>
      <c r="F3691">
        <v>756</v>
      </c>
      <c r="G3691">
        <v>0</v>
      </c>
      <c r="H3691">
        <v>197</v>
      </c>
      <c r="I3691">
        <v>1</v>
      </c>
      <c r="J3691">
        <v>198</v>
      </c>
      <c r="K3691">
        <v>198</v>
      </c>
      <c r="L3691">
        <v>0</v>
      </c>
      <c r="M3691">
        <v>0</v>
      </c>
      <c r="N3691">
        <v>139</v>
      </c>
      <c r="O3691" s="28">
        <f t="shared" si="115"/>
        <v>0</v>
      </c>
      <c r="P3691" s="29" t="str">
        <f t="shared" si="116"/>
        <v>EV &amp; ED</v>
      </c>
    </row>
    <row r="3692" spans="1:16" x14ac:dyDescent="0.4">
      <c r="A3692" t="s">
        <v>171</v>
      </c>
      <c r="B3692" t="s">
        <v>173</v>
      </c>
      <c r="C3692" t="s">
        <v>111</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171</v>
      </c>
      <c r="B3693" t="s">
        <v>173</v>
      </c>
      <c r="C3693" t="s">
        <v>111</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171</v>
      </c>
      <c r="B3694" t="s">
        <v>173</v>
      </c>
      <c r="C3694" t="s">
        <v>112</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171</v>
      </c>
      <c r="B3695" t="s">
        <v>173</v>
      </c>
      <c r="C3695" t="s">
        <v>112</v>
      </c>
      <c r="D3695" t="s">
        <v>15</v>
      </c>
      <c r="E3695">
        <v>0</v>
      </c>
      <c r="F3695">
        <v>0</v>
      </c>
      <c r="G3695">
        <v>0</v>
      </c>
      <c r="H3695">
        <v>0</v>
      </c>
      <c r="I3695">
        <v>0</v>
      </c>
      <c r="J3695">
        <v>0</v>
      </c>
      <c r="K3695">
        <v>0</v>
      </c>
      <c r="L3695">
        <v>0</v>
      </c>
      <c r="M3695">
        <v>0</v>
      </c>
      <c r="N3695">
        <v>0</v>
      </c>
      <c r="O3695" s="28">
        <f t="shared" si="115"/>
        <v>0</v>
      </c>
      <c r="P3695" s="29" t="str">
        <f t="shared" si="116"/>
        <v>AB &amp; PROV</v>
      </c>
    </row>
    <row r="3696" spans="1:16" x14ac:dyDescent="0.4">
      <c r="A3696" t="s">
        <v>171</v>
      </c>
      <c r="B3696" t="s">
        <v>173</v>
      </c>
      <c r="C3696" t="s">
        <v>112</v>
      </c>
      <c r="D3696" t="s">
        <v>16</v>
      </c>
      <c r="E3696">
        <v>101</v>
      </c>
      <c r="F3696">
        <v>101</v>
      </c>
      <c r="G3696">
        <v>0</v>
      </c>
      <c r="H3696">
        <v>13</v>
      </c>
      <c r="I3696">
        <v>0</v>
      </c>
      <c r="J3696">
        <v>13</v>
      </c>
      <c r="K3696">
        <v>13</v>
      </c>
      <c r="L3696">
        <v>0</v>
      </c>
      <c r="M3696">
        <v>0</v>
      </c>
      <c r="N3696">
        <v>19</v>
      </c>
      <c r="O3696" s="28">
        <f t="shared" si="115"/>
        <v>0</v>
      </c>
      <c r="P3696" s="29" t="str">
        <f t="shared" si="116"/>
        <v>EV &amp; ED</v>
      </c>
    </row>
    <row r="3697" spans="1:16" x14ac:dyDescent="0.4">
      <c r="A3697" t="s">
        <v>171</v>
      </c>
      <c r="B3697" t="s">
        <v>173</v>
      </c>
      <c r="C3697" t="s">
        <v>112</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171</v>
      </c>
      <c r="B3698" t="s">
        <v>173</v>
      </c>
      <c r="C3698" t="s">
        <v>112</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171</v>
      </c>
      <c r="B3699" t="s">
        <v>173</v>
      </c>
      <c r="C3699" t="s">
        <v>113</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171</v>
      </c>
      <c r="B3700" t="s">
        <v>173</v>
      </c>
      <c r="C3700" t="s">
        <v>113</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171</v>
      </c>
      <c r="B3701" t="s">
        <v>173</v>
      </c>
      <c r="C3701" t="s">
        <v>113</v>
      </c>
      <c r="D3701" t="s">
        <v>16</v>
      </c>
      <c r="E3701">
        <v>63</v>
      </c>
      <c r="F3701">
        <v>63</v>
      </c>
      <c r="G3701">
        <v>0</v>
      </c>
      <c r="H3701">
        <v>26</v>
      </c>
      <c r="I3701">
        <v>0</v>
      </c>
      <c r="J3701">
        <v>26</v>
      </c>
      <c r="K3701">
        <v>26</v>
      </c>
      <c r="L3701">
        <v>0</v>
      </c>
      <c r="M3701">
        <v>0</v>
      </c>
      <c r="N3701">
        <v>5</v>
      </c>
      <c r="O3701" s="28">
        <f t="shared" si="115"/>
        <v>0</v>
      </c>
      <c r="P3701" s="29" t="str">
        <f t="shared" si="116"/>
        <v>EV &amp; ED</v>
      </c>
    </row>
    <row r="3702" spans="1:16" x14ac:dyDescent="0.4">
      <c r="A3702" t="s">
        <v>171</v>
      </c>
      <c r="B3702" t="s">
        <v>173</v>
      </c>
      <c r="C3702" t="s">
        <v>113</v>
      </c>
      <c r="D3702" t="s">
        <v>17</v>
      </c>
      <c r="E3702">
        <v>0</v>
      </c>
      <c r="F3702">
        <v>0</v>
      </c>
      <c r="G3702">
        <v>0</v>
      </c>
      <c r="H3702">
        <v>0</v>
      </c>
      <c r="I3702">
        <v>0</v>
      </c>
      <c r="J3702">
        <v>0</v>
      </c>
      <c r="K3702">
        <v>0</v>
      </c>
      <c r="L3702">
        <v>0</v>
      </c>
      <c r="M3702">
        <v>0</v>
      </c>
      <c r="N3702">
        <v>0</v>
      </c>
      <c r="O3702" s="28">
        <f t="shared" si="115"/>
        <v>0</v>
      </c>
      <c r="P3702" s="29" t="str">
        <f t="shared" si="116"/>
        <v>EV &amp; ED</v>
      </c>
    </row>
    <row r="3703" spans="1:16" x14ac:dyDescent="0.4">
      <c r="A3703" t="s">
        <v>171</v>
      </c>
      <c r="B3703" t="s">
        <v>173</v>
      </c>
      <c r="C3703" t="s">
        <v>113</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171</v>
      </c>
      <c r="B3704" t="s">
        <v>173</v>
      </c>
      <c r="C3704" t="s">
        <v>114</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171</v>
      </c>
      <c r="B3705" t="s">
        <v>173</v>
      </c>
      <c r="C3705" t="s">
        <v>114</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171</v>
      </c>
      <c r="B3706" t="s">
        <v>173</v>
      </c>
      <c r="C3706" t="s">
        <v>114</v>
      </c>
      <c r="D3706" t="s">
        <v>16</v>
      </c>
      <c r="E3706">
        <v>124</v>
      </c>
      <c r="F3706">
        <v>124</v>
      </c>
      <c r="G3706">
        <v>0</v>
      </c>
      <c r="H3706">
        <v>33</v>
      </c>
      <c r="I3706">
        <v>0</v>
      </c>
      <c r="J3706">
        <v>33</v>
      </c>
      <c r="K3706">
        <v>33</v>
      </c>
      <c r="L3706">
        <v>0</v>
      </c>
      <c r="M3706">
        <v>0</v>
      </c>
      <c r="N3706">
        <v>25</v>
      </c>
      <c r="O3706" s="28">
        <f t="shared" si="115"/>
        <v>0</v>
      </c>
      <c r="P3706" s="29" t="str">
        <f t="shared" si="116"/>
        <v>EV &amp; ED</v>
      </c>
    </row>
    <row r="3707" spans="1:16" x14ac:dyDescent="0.4">
      <c r="A3707" t="s">
        <v>171</v>
      </c>
      <c r="B3707" t="s">
        <v>173</v>
      </c>
      <c r="C3707" t="s">
        <v>114</v>
      </c>
      <c r="D3707" t="s">
        <v>17</v>
      </c>
      <c r="E3707">
        <v>0</v>
      </c>
      <c r="F3707">
        <v>0</v>
      </c>
      <c r="G3707">
        <v>0</v>
      </c>
      <c r="H3707">
        <v>0</v>
      </c>
      <c r="I3707">
        <v>0</v>
      </c>
      <c r="J3707">
        <v>0</v>
      </c>
      <c r="K3707">
        <v>0</v>
      </c>
      <c r="L3707">
        <v>0</v>
      </c>
      <c r="M3707">
        <v>0</v>
      </c>
      <c r="N3707">
        <v>0</v>
      </c>
      <c r="O3707" s="28">
        <f t="shared" si="115"/>
        <v>0</v>
      </c>
      <c r="P3707" s="29" t="str">
        <f t="shared" si="116"/>
        <v>EV &amp; ED</v>
      </c>
    </row>
    <row r="3708" spans="1:16" x14ac:dyDescent="0.4">
      <c r="A3708" t="s">
        <v>171</v>
      </c>
      <c r="B3708" t="s">
        <v>173</v>
      </c>
      <c r="C3708" t="s">
        <v>114</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171</v>
      </c>
      <c r="B3709" t="s">
        <v>173</v>
      </c>
      <c r="C3709" t="s">
        <v>115</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171</v>
      </c>
      <c r="B3710" t="s">
        <v>173</v>
      </c>
      <c r="C3710" t="s">
        <v>115</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171</v>
      </c>
      <c r="B3711" t="s">
        <v>173</v>
      </c>
      <c r="C3711" t="s">
        <v>115</v>
      </c>
      <c r="D3711" t="s">
        <v>16</v>
      </c>
      <c r="E3711">
        <v>165</v>
      </c>
      <c r="F3711">
        <v>165</v>
      </c>
      <c r="G3711">
        <v>0</v>
      </c>
      <c r="H3711">
        <v>30</v>
      </c>
      <c r="I3711">
        <v>0</v>
      </c>
      <c r="J3711">
        <v>30</v>
      </c>
      <c r="K3711">
        <v>31</v>
      </c>
      <c r="L3711">
        <v>-1</v>
      </c>
      <c r="M3711">
        <v>0</v>
      </c>
      <c r="N3711">
        <v>38</v>
      </c>
      <c r="O3711" s="28">
        <f t="shared" si="115"/>
        <v>1</v>
      </c>
      <c r="P3711" s="29" t="str">
        <f t="shared" si="116"/>
        <v>EV &amp; ED</v>
      </c>
    </row>
    <row r="3712" spans="1:16" x14ac:dyDescent="0.4">
      <c r="A3712" t="s">
        <v>171</v>
      </c>
      <c r="B3712" t="s">
        <v>173</v>
      </c>
      <c r="C3712" t="s">
        <v>115</v>
      </c>
      <c r="D3712" t="s">
        <v>17</v>
      </c>
      <c r="E3712">
        <v>0</v>
      </c>
      <c r="F3712">
        <v>0</v>
      </c>
      <c r="G3712">
        <v>0</v>
      </c>
      <c r="H3712">
        <v>0</v>
      </c>
      <c r="I3712">
        <v>0</v>
      </c>
      <c r="J3712">
        <v>0</v>
      </c>
      <c r="K3712">
        <v>0</v>
      </c>
      <c r="L3712">
        <v>0</v>
      </c>
      <c r="M3712">
        <v>0</v>
      </c>
      <c r="N3712">
        <v>0</v>
      </c>
      <c r="O3712" s="28">
        <f t="shared" si="115"/>
        <v>0</v>
      </c>
      <c r="P3712" s="29" t="str">
        <f t="shared" si="116"/>
        <v>EV &amp; ED</v>
      </c>
    </row>
    <row r="3713" spans="1:16" x14ac:dyDescent="0.4">
      <c r="A3713" t="s">
        <v>171</v>
      </c>
      <c r="B3713" t="s">
        <v>173</v>
      </c>
      <c r="C3713" t="s">
        <v>115</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171</v>
      </c>
      <c r="B3714" t="s">
        <v>173</v>
      </c>
      <c r="C3714" t="s">
        <v>116</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171</v>
      </c>
      <c r="B3715" t="s">
        <v>173</v>
      </c>
      <c r="C3715" t="s">
        <v>116</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171</v>
      </c>
      <c r="B3716" t="s">
        <v>173</v>
      </c>
      <c r="C3716" t="s">
        <v>116</v>
      </c>
      <c r="D3716" t="s">
        <v>16</v>
      </c>
      <c r="E3716">
        <v>206</v>
      </c>
      <c r="F3716">
        <v>206</v>
      </c>
      <c r="G3716">
        <v>0</v>
      </c>
      <c r="H3716">
        <v>42</v>
      </c>
      <c r="I3716">
        <v>0</v>
      </c>
      <c r="J3716">
        <v>42</v>
      </c>
      <c r="K3716">
        <v>42</v>
      </c>
      <c r="L3716">
        <v>0</v>
      </c>
      <c r="M3716">
        <v>0</v>
      </c>
      <c r="N3716">
        <v>49</v>
      </c>
      <c r="O3716" s="28">
        <f t="shared" si="115"/>
        <v>0</v>
      </c>
      <c r="P3716" s="29" t="str">
        <f t="shared" si="116"/>
        <v>EV &amp; ED</v>
      </c>
    </row>
    <row r="3717" spans="1:16" x14ac:dyDescent="0.4">
      <c r="A3717" t="s">
        <v>171</v>
      </c>
      <c r="B3717" t="s">
        <v>173</v>
      </c>
      <c r="C3717" t="s">
        <v>116</v>
      </c>
      <c r="D3717" t="s">
        <v>17</v>
      </c>
      <c r="E3717">
        <v>0</v>
      </c>
      <c r="F3717">
        <v>0</v>
      </c>
      <c r="G3717">
        <v>0</v>
      </c>
      <c r="H3717">
        <v>0</v>
      </c>
      <c r="I3717">
        <v>0</v>
      </c>
      <c r="J3717">
        <v>0</v>
      </c>
      <c r="K3717">
        <v>0</v>
      </c>
      <c r="L3717">
        <v>0</v>
      </c>
      <c r="M3717">
        <v>0</v>
      </c>
      <c r="N3717">
        <v>0</v>
      </c>
      <c r="O3717" s="28">
        <f t="shared" ref="O3717:O3780" si="117">ABS(L3717)</f>
        <v>0</v>
      </c>
      <c r="P3717" s="29" t="str">
        <f t="shared" ref="P3717:P3780" si="118">IF(OR(D3717="EV",D3717="ED"),"EV &amp; ED","AB &amp; PROV")</f>
        <v>EV &amp; ED</v>
      </c>
    </row>
    <row r="3718" spans="1:16" x14ac:dyDescent="0.4">
      <c r="A3718" t="s">
        <v>171</v>
      </c>
      <c r="B3718" t="s">
        <v>173</v>
      </c>
      <c r="C3718" t="s">
        <v>116</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171</v>
      </c>
      <c r="B3719" t="s">
        <v>173</v>
      </c>
      <c r="C3719" t="s">
        <v>117</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171</v>
      </c>
      <c r="B3720" t="s">
        <v>173</v>
      </c>
      <c r="C3720" t="s">
        <v>117</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171</v>
      </c>
      <c r="B3721" t="s">
        <v>173</v>
      </c>
      <c r="C3721" t="s">
        <v>117</v>
      </c>
      <c r="D3721" t="s">
        <v>16</v>
      </c>
      <c r="E3721">
        <v>108</v>
      </c>
      <c r="F3721">
        <v>108</v>
      </c>
      <c r="G3721">
        <v>0</v>
      </c>
      <c r="H3721">
        <v>21</v>
      </c>
      <c r="I3721">
        <v>0</v>
      </c>
      <c r="J3721">
        <v>21</v>
      </c>
      <c r="K3721">
        <v>21</v>
      </c>
      <c r="L3721">
        <v>0</v>
      </c>
      <c r="M3721">
        <v>0</v>
      </c>
      <c r="N3721">
        <v>19</v>
      </c>
      <c r="O3721" s="28">
        <f t="shared" si="117"/>
        <v>0</v>
      </c>
      <c r="P3721" s="29" t="str">
        <f t="shared" si="118"/>
        <v>EV &amp; ED</v>
      </c>
    </row>
    <row r="3722" spans="1:16" x14ac:dyDescent="0.4">
      <c r="A3722" t="s">
        <v>171</v>
      </c>
      <c r="B3722" t="s">
        <v>173</v>
      </c>
      <c r="C3722" t="s">
        <v>117</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171</v>
      </c>
      <c r="B3723" t="s">
        <v>173</v>
      </c>
      <c r="C3723" t="s">
        <v>117</v>
      </c>
      <c r="D3723" t="s">
        <v>18</v>
      </c>
      <c r="E3723">
        <v>0</v>
      </c>
      <c r="F3723">
        <v>0</v>
      </c>
      <c r="G3723">
        <v>0</v>
      </c>
      <c r="H3723">
        <v>0</v>
      </c>
      <c r="I3723">
        <v>0</v>
      </c>
      <c r="J3723">
        <v>0</v>
      </c>
      <c r="K3723">
        <v>0</v>
      </c>
      <c r="L3723">
        <v>0</v>
      </c>
      <c r="M3723">
        <v>0</v>
      </c>
      <c r="N3723">
        <v>0</v>
      </c>
      <c r="O3723" s="28">
        <f t="shared" si="117"/>
        <v>0</v>
      </c>
      <c r="P3723" s="29" t="str">
        <f t="shared" si="118"/>
        <v>AB &amp; PROV</v>
      </c>
    </row>
    <row r="3724" spans="1:16" x14ac:dyDescent="0.4">
      <c r="A3724" t="s">
        <v>171</v>
      </c>
      <c r="B3724" t="s">
        <v>173</v>
      </c>
      <c r="C3724" t="s">
        <v>118</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171</v>
      </c>
      <c r="B3725" t="s">
        <v>173</v>
      </c>
      <c r="C3725" t="s">
        <v>118</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171</v>
      </c>
      <c r="B3726" t="s">
        <v>173</v>
      </c>
      <c r="C3726" t="s">
        <v>118</v>
      </c>
      <c r="D3726" t="s">
        <v>16</v>
      </c>
      <c r="E3726">
        <v>111</v>
      </c>
      <c r="F3726">
        <v>111</v>
      </c>
      <c r="G3726">
        <v>0</v>
      </c>
      <c r="H3726">
        <v>16</v>
      </c>
      <c r="I3726">
        <v>0</v>
      </c>
      <c r="J3726">
        <v>16</v>
      </c>
      <c r="K3726">
        <v>17</v>
      </c>
      <c r="L3726">
        <v>-1</v>
      </c>
      <c r="M3726">
        <v>0</v>
      </c>
      <c r="N3726">
        <v>49</v>
      </c>
      <c r="O3726" s="28">
        <f t="shared" si="117"/>
        <v>1</v>
      </c>
      <c r="P3726" s="29" t="str">
        <f t="shared" si="118"/>
        <v>EV &amp; ED</v>
      </c>
    </row>
    <row r="3727" spans="1:16" x14ac:dyDescent="0.4">
      <c r="A3727" t="s">
        <v>171</v>
      </c>
      <c r="B3727" t="s">
        <v>173</v>
      </c>
      <c r="C3727" t="s">
        <v>118</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171</v>
      </c>
      <c r="B3728" t="s">
        <v>173</v>
      </c>
      <c r="C3728" t="s">
        <v>118</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171</v>
      </c>
      <c r="B3729" t="s">
        <v>173</v>
      </c>
      <c r="C3729" t="s">
        <v>119</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171</v>
      </c>
      <c r="B3730" t="s">
        <v>173</v>
      </c>
      <c r="C3730" t="s">
        <v>119</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171</v>
      </c>
      <c r="B3731" t="s">
        <v>173</v>
      </c>
      <c r="C3731" t="s">
        <v>119</v>
      </c>
      <c r="D3731" t="s">
        <v>16</v>
      </c>
      <c r="E3731">
        <v>192</v>
      </c>
      <c r="F3731">
        <v>192</v>
      </c>
      <c r="G3731">
        <v>0</v>
      </c>
      <c r="H3731">
        <v>45</v>
      </c>
      <c r="I3731">
        <v>0</v>
      </c>
      <c r="J3731">
        <v>45</v>
      </c>
      <c r="K3731">
        <v>45</v>
      </c>
      <c r="L3731">
        <v>0</v>
      </c>
      <c r="M3731">
        <v>0</v>
      </c>
      <c r="N3731">
        <v>31</v>
      </c>
      <c r="O3731" s="28">
        <f t="shared" si="117"/>
        <v>0</v>
      </c>
      <c r="P3731" s="29" t="str">
        <f t="shared" si="118"/>
        <v>EV &amp; ED</v>
      </c>
    </row>
    <row r="3732" spans="1:16" x14ac:dyDescent="0.4">
      <c r="A3732" t="s">
        <v>171</v>
      </c>
      <c r="B3732" t="s">
        <v>173</v>
      </c>
      <c r="C3732" t="s">
        <v>119</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171</v>
      </c>
      <c r="B3733" t="s">
        <v>173</v>
      </c>
      <c r="C3733" t="s">
        <v>119</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171</v>
      </c>
      <c r="B3734" t="s">
        <v>173</v>
      </c>
      <c r="C3734" t="s">
        <v>120</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171</v>
      </c>
      <c r="B3735" t="s">
        <v>173</v>
      </c>
      <c r="C3735" t="s">
        <v>120</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171</v>
      </c>
      <c r="B3736" t="s">
        <v>173</v>
      </c>
      <c r="C3736" t="s">
        <v>120</v>
      </c>
      <c r="D3736" t="s">
        <v>16</v>
      </c>
      <c r="E3736">
        <v>336</v>
      </c>
      <c r="F3736">
        <v>336</v>
      </c>
      <c r="G3736">
        <v>0</v>
      </c>
      <c r="H3736">
        <v>78</v>
      </c>
      <c r="I3736">
        <v>2</v>
      </c>
      <c r="J3736">
        <v>80</v>
      </c>
      <c r="K3736">
        <v>80</v>
      </c>
      <c r="L3736">
        <v>0</v>
      </c>
      <c r="M3736">
        <v>0</v>
      </c>
      <c r="N3736">
        <v>44</v>
      </c>
      <c r="O3736" s="28">
        <f t="shared" si="117"/>
        <v>0</v>
      </c>
      <c r="P3736" s="29" t="str">
        <f t="shared" si="118"/>
        <v>EV &amp; ED</v>
      </c>
    </row>
    <row r="3737" spans="1:16" x14ac:dyDescent="0.4">
      <c r="A3737" t="s">
        <v>171</v>
      </c>
      <c r="B3737" t="s">
        <v>173</v>
      </c>
      <c r="C3737" t="s">
        <v>120</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171</v>
      </c>
      <c r="B3738" t="s">
        <v>173</v>
      </c>
      <c r="C3738" t="s">
        <v>120</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171</v>
      </c>
      <c r="B3739" t="s">
        <v>173</v>
      </c>
      <c r="C3739" t="s">
        <v>121</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171</v>
      </c>
      <c r="B3740" t="s">
        <v>173</v>
      </c>
      <c r="C3740" t="s">
        <v>121</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171</v>
      </c>
      <c r="B3741" t="s">
        <v>173</v>
      </c>
      <c r="C3741" t="s">
        <v>121</v>
      </c>
      <c r="D3741" t="s">
        <v>16</v>
      </c>
      <c r="E3741">
        <v>1208</v>
      </c>
      <c r="F3741">
        <v>1208</v>
      </c>
      <c r="G3741">
        <v>0</v>
      </c>
      <c r="H3741">
        <v>183</v>
      </c>
      <c r="I3741">
        <v>1</v>
      </c>
      <c r="J3741">
        <v>184</v>
      </c>
      <c r="K3741">
        <v>184</v>
      </c>
      <c r="L3741">
        <v>0</v>
      </c>
      <c r="M3741">
        <v>0</v>
      </c>
      <c r="N3741">
        <v>212</v>
      </c>
      <c r="O3741" s="28">
        <f t="shared" si="117"/>
        <v>0</v>
      </c>
      <c r="P3741" s="29" t="str">
        <f t="shared" si="118"/>
        <v>EV &amp; ED</v>
      </c>
    </row>
    <row r="3742" spans="1:16" x14ac:dyDescent="0.4">
      <c r="A3742" t="s">
        <v>171</v>
      </c>
      <c r="B3742" t="s">
        <v>173</v>
      </c>
      <c r="C3742" t="s">
        <v>121</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171</v>
      </c>
      <c r="B3743" t="s">
        <v>173</v>
      </c>
      <c r="C3743" t="s">
        <v>121</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171</v>
      </c>
      <c r="B3744" t="s">
        <v>173</v>
      </c>
      <c r="C3744" t="s">
        <v>122</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171</v>
      </c>
      <c r="B3745" t="s">
        <v>173</v>
      </c>
      <c r="C3745" t="s">
        <v>122</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171</v>
      </c>
      <c r="B3746" t="s">
        <v>173</v>
      </c>
      <c r="C3746" t="s">
        <v>122</v>
      </c>
      <c r="D3746" t="s">
        <v>16</v>
      </c>
      <c r="E3746">
        <v>254</v>
      </c>
      <c r="F3746">
        <v>254</v>
      </c>
      <c r="G3746">
        <v>0</v>
      </c>
      <c r="H3746">
        <v>78</v>
      </c>
      <c r="I3746">
        <v>1</v>
      </c>
      <c r="J3746">
        <v>79</v>
      </c>
      <c r="K3746">
        <v>79</v>
      </c>
      <c r="L3746">
        <v>0</v>
      </c>
      <c r="M3746">
        <v>0</v>
      </c>
      <c r="N3746">
        <v>27</v>
      </c>
      <c r="O3746" s="28">
        <f t="shared" si="117"/>
        <v>0</v>
      </c>
      <c r="P3746" s="29" t="str">
        <f t="shared" si="118"/>
        <v>EV &amp; ED</v>
      </c>
    </row>
    <row r="3747" spans="1:16" x14ac:dyDescent="0.4">
      <c r="A3747" t="s">
        <v>171</v>
      </c>
      <c r="B3747" t="s">
        <v>173</v>
      </c>
      <c r="C3747" t="s">
        <v>122</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171</v>
      </c>
      <c r="B3748" t="s">
        <v>173</v>
      </c>
      <c r="C3748" t="s">
        <v>122</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171</v>
      </c>
      <c r="B3749" t="s">
        <v>173</v>
      </c>
      <c r="C3749" t="s">
        <v>123</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171</v>
      </c>
      <c r="B3750" t="s">
        <v>173</v>
      </c>
      <c r="C3750" t="s">
        <v>123</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171</v>
      </c>
      <c r="B3751" t="s">
        <v>173</v>
      </c>
      <c r="C3751" t="s">
        <v>123</v>
      </c>
      <c r="D3751" t="s">
        <v>16</v>
      </c>
      <c r="E3751">
        <v>183</v>
      </c>
      <c r="F3751">
        <v>183</v>
      </c>
      <c r="G3751">
        <v>0</v>
      </c>
      <c r="H3751">
        <v>42</v>
      </c>
      <c r="I3751">
        <v>0</v>
      </c>
      <c r="J3751">
        <v>42</v>
      </c>
      <c r="K3751">
        <v>42</v>
      </c>
      <c r="L3751">
        <v>0</v>
      </c>
      <c r="M3751">
        <v>0</v>
      </c>
      <c r="N3751">
        <v>20</v>
      </c>
      <c r="O3751" s="28">
        <f t="shared" si="117"/>
        <v>0</v>
      </c>
      <c r="P3751" s="29" t="str">
        <f t="shared" si="118"/>
        <v>EV &amp; ED</v>
      </c>
    </row>
    <row r="3752" spans="1:16" x14ac:dyDescent="0.4">
      <c r="A3752" t="s">
        <v>171</v>
      </c>
      <c r="B3752" t="s">
        <v>173</v>
      </c>
      <c r="C3752" t="s">
        <v>123</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171</v>
      </c>
      <c r="B3753" t="s">
        <v>173</v>
      </c>
      <c r="C3753" t="s">
        <v>123</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171</v>
      </c>
      <c r="B3754" t="s">
        <v>173</v>
      </c>
      <c r="C3754" t="s">
        <v>124</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171</v>
      </c>
      <c r="B3755" t="s">
        <v>173</v>
      </c>
      <c r="C3755" t="s">
        <v>124</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171</v>
      </c>
      <c r="B3756" t="s">
        <v>173</v>
      </c>
      <c r="C3756" t="s">
        <v>124</v>
      </c>
      <c r="D3756" t="s">
        <v>16</v>
      </c>
      <c r="E3756">
        <v>79</v>
      </c>
      <c r="F3756">
        <v>79</v>
      </c>
      <c r="G3756">
        <v>0</v>
      </c>
      <c r="H3756">
        <v>16</v>
      </c>
      <c r="I3756">
        <v>1</v>
      </c>
      <c r="J3756">
        <v>17</v>
      </c>
      <c r="K3756">
        <v>17</v>
      </c>
      <c r="L3756">
        <v>0</v>
      </c>
      <c r="M3756">
        <v>0</v>
      </c>
      <c r="N3756">
        <v>11</v>
      </c>
      <c r="O3756" s="28">
        <f t="shared" si="117"/>
        <v>0</v>
      </c>
      <c r="P3756" s="29" t="str">
        <f t="shared" si="118"/>
        <v>EV &amp; ED</v>
      </c>
    </row>
    <row r="3757" spans="1:16" x14ac:dyDescent="0.4">
      <c r="A3757" t="s">
        <v>171</v>
      </c>
      <c r="B3757" t="s">
        <v>173</v>
      </c>
      <c r="C3757" t="s">
        <v>124</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171</v>
      </c>
      <c r="B3758" t="s">
        <v>173</v>
      </c>
      <c r="C3758" t="s">
        <v>124</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171</v>
      </c>
      <c r="B3759" t="s">
        <v>173</v>
      </c>
      <c r="C3759" t="s">
        <v>125</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171</v>
      </c>
      <c r="B3760" t="s">
        <v>173</v>
      </c>
      <c r="C3760" t="s">
        <v>125</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171</v>
      </c>
      <c r="B3761" t="s">
        <v>173</v>
      </c>
      <c r="C3761" t="s">
        <v>125</v>
      </c>
      <c r="D3761" t="s">
        <v>16</v>
      </c>
      <c r="E3761">
        <v>959</v>
      </c>
      <c r="F3761">
        <v>959</v>
      </c>
      <c r="G3761">
        <v>0</v>
      </c>
      <c r="H3761">
        <v>297</v>
      </c>
      <c r="I3761">
        <v>0</v>
      </c>
      <c r="J3761">
        <v>297</v>
      </c>
      <c r="K3761">
        <v>297</v>
      </c>
      <c r="L3761">
        <v>0</v>
      </c>
      <c r="M3761">
        <v>0</v>
      </c>
      <c r="N3761">
        <v>82</v>
      </c>
      <c r="O3761" s="28">
        <f t="shared" si="117"/>
        <v>0</v>
      </c>
      <c r="P3761" s="29" t="str">
        <f t="shared" si="118"/>
        <v>EV &amp; ED</v>
      </c>
    </row>
    <row r="3762" spans="1:16" x14ac:dyDescent="0.4">
      <c r="A3762" t="s">
        <v>171</v>
      </c>
      <c r="B3762" t="s">
        <v>173</v>
      </c>
      <c r="C3762" t="s">
        <v>125</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171</v>
      </c>
      <c r="B3763" t="s">
        <v>173</v>
      </c>
      <c r="C3763" t="s">
        <v>125</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171</v>
      </c>
      <c r="B3764" t="s">
        <v>173</v>
      </c>
      <c r="C3764" t="s">
        <v>126</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171</v>
      </c>
      <c r="B3765" t="s">
        <v>173</v>
      </c>
      <c r="C3765" t="s">
        <v>126</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171</v>
      </c>
      <c r="B3766" t="s">
        <v>173</v>
      </c>
      <c r="C3766" t="s">
        <v>126</v>
      </c>
      <c r="D3766" t="s">
        <v>16</v>
      </c>
      <c r="E3766">
        <v>126</v>
      </c>
      <c r="F3766">
        <v>126</v>
      </c>
      <c r="G3766">
        <v>0</v>
      </c>
      <c r="H3766">
        <v>13</v>
      </c>
      <c r="I3766">
        <v>0</v>
      </c>
      <c r="J3766">
        <v>13</v>
      </c>
      <c r="K3766">
        <v>13</v>
      </c>
      <c r="L3766">
        <v>0</v>
      </c>
      <c r="M3766">
        <v>0</v>
      </c>
      <c r="N3766">
        <v>22</v>
      </c>
      <c r="O3766" s="28">
        <f t="shared" si="117"/>
        <v>0</v>
      </c>
      <c r="P3766" s="29" t="str">
        <f t="shared" si="118"/>
        <v>EV &amp; ED</v>
      </c>
    </row>
    <row r="3767" spans="1:16" x14ac:dyDescent="0.4">
      <c r="A3767" t="s">
        <v>171</v>
      </c>
      <c r="B3767" t="s">
        <v>173</v>
      </c>
      <c r="C3767" t="s">
        <v>126</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171</v>
      </c>
      <c r="B3768" t="s">
        <v>173</v>
      </c>
      <c r="C3768" t="s">
        <v>126</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171</v>
      </c>
      <c r="B3769" t="s">
        <v>173</v>
      </c>
      <c r="C3769" t="s">
        <v>127</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171</v>
      </c>
      <c r="B3770" t="s">
        <v>173</v>
      </c>
      <c r="C3770" t="s">
        <v>127</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171</v>
      </c>
      <c r="B3771" t="s">
        <v>173</v>
      </c>
      <c r="C3771" t="s">
        <v>127</v>
      </c>
      <c r="D3771" t="s">
        <v>16</v>
      </c>
      <c r="E3771">
        <v>21</v>
      </c>
      <c r="F3771">
        <v>21</v>
      </c>
      <c r="G3771">
        <v>0</v>
      </c>
      <c r="H3771">
        <v>4</v>
      </c>
      <c r="I3771">
        <v>0</v>
      </c>
      <c r="J3771">
        <v>4</v>
      </c>
      <c r="K3771">
        <v>4</v>
      </c>
      <c r="L3771">
        <v>0</v>
      </c>
      <c r="M3771">
        <v>0</v>
      </c>
      <c r="N3771">
        <v>4</v>
      </c>
      <c r="O3771" s="28">
        <f t="shared" si="117"/>
        <v>0</v>
      </c>
      <c r="P3771" s="29" t="str">
        <f t="shared" si="118"/>
        <v>EV &amp; ED</v>
      </c>
    </row>
    <row r="3772" spans="1:16" x14ac:dyDescent="0.4">
      <c r="A3772" t="s">
        <v>171</v>
      </c>
      <c r="B3772" t="s">
        <v>173</v>
      </c>
      <c r="C3772" t="s">
        <v>127</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171</v>
      </c>
      <c r="B3773" t="s">
        <v>173</v>
      </c>
      <c r="C3773" t="s">
        <v>127</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171</v>
      </c>
      <c r="B3774" t="s">
        <v>173</v>
      </c>
      <c r="C3774" t="s">
        <v>128</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171</v>
      </c>
      <c r="B3775" t="s">
        <v>173</v>
      </c>
      <c r="C3775" t="s">
        <v>128</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171</v>
      </c>
      <c r="B3776" t="s">
        <v>173</v>
      </c>
      <c r="C3776" t="s">
        <v>128</v>
      </c>
      <c r="D3776" t="s">
        <v>16</v>
      </c>
      <c r="E3776">
        <v>468</v>
      </c>
      <c r="F3776">
        <v>468</v>
      </c>
      <c r="G3776">
        <v>0</v>
      </c>
      <c r="H3776">
        <v>95</v>
      </c>
      <c r="I3776">
        <v>2</v>
      </c>
      <c r="J3776">
        <v>97</v>
      </c>
      <c r="K3776">
        <v>97</v>
      </c>
      <c r="L3776">
        <v>0</v>
      </c>
      <c r="M3776">
        <v>0</v>
      </c>
      <c r="N3776">
        <v>36</v>
      </c>
      <c r="O3776" s="28">
        <f t="shared" si="117"/>
        <v>0</v>
      </c>
      <c r="P3776" s="29" t="str">
        <f t="shared" si="118"/>
        <v>EV &amp; ED</v>
      </c>
    </row>
    <row r="3777" spans="1:16" x14ac:dyDescent="0.4">
      <c r="A3777" t="s">
        <v>171</v>
      </c>
      <c r="B3777" t="s">
        <v>173</v>
      </c>
      <c r="C3777" t="s">
        <v>128</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171</v>
      </c>
      <c r="B3778" t="s">
        <v>173</v>
      </c>
      <c r="C3778" t="s">
        <v>128</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171</v>
      </c>
      <c r="B3779" t="s">
        <v>173</v>
      </c>
      <c r="C3779" t="s">
        <v>129</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171</v>
      </c>
      <c r="B3780" t="s">
        <v>173</v>
      </c>
      <c r="C3780" t="s">
        <v>129</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171</v>
      </c>
      <c r="B3781" t="s">
        <v>173</v>
      </c>
      <c r="C3781" t="s">
        <v>129</v>
      </c>
      <c r="D3781" t="s">
        <v>16</v>
      </c>
      <c r="E3781">
        <v>96</v>
      </c>
      <c r="F3781">
        <v>96</v>
      </c>
      <c r="G3781">
        <v>0</v>
      </c>
      <c r="H3781">
        <v>11</v>
      </c>
      <c r="I3781">
        <v>0</v>
      </c>
      <c r="J3781">
        <v>11</v>
      </c>
      <c r="K3781">
        <v>11</v>
      </c>
      <c r="L3781">
        <v>0</v>
      </c>
      <c r="M3781">
        <v>0</v>
      </c>
      <c r="N3781">
        <v>8</v>
      </c>
      <c r="O3781" s="28">
        <f t="shared" ref="O3781:O3844" si="119">ABS(L3781)</f>
        <v>0</v>
      </c>
      <c r="P3781" s="29" t="str">
        <f t="shared" ref="P3781:P3844" si="120">IF(OR(D3781="EV",D3781="ED"),"EV &amp; ED","AB &amp; PROV")</f>
        <v>EV &amp; ED</v>
      </c>
    </row>
    <row r="3782" spans="1:16" x14ac:dyDescent="0.4">
      <c r="A3782" t="s">
        <v>171</v>
      </c>
      <c r="B3782" t="s">
        <v>173</v>
      </c>
      <c r="C3782" t="s">
        <v>129</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171</v>
      </c>
      <c r="B3783" t="s">
        <v>173</v>
      </c>
      <c r="C3783" t="s">
        <v>129</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171</v>
      </c>
      <c r="B3784" t="s">
        <v>173</v>
      </c>
      <c r="C3784" t="s">
        <v>130</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171</v>
      </c>
      <c r="B3785" t="s">
        <v>173</v>
      </c>
      <c r="C3785" t="s">
        <v>130</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171</v>
      </c>
      <c r="B3786" t="s">
        <v>173</v>
      </c>
      <c r="C3786" t="s">
        <v>130</v>
      </c>
      <c r="D3786" t="s">
        <v>16</v>
      </c>
      <c r="E3786">
        <v>18</v>
      </c>
      <c r="F3786">
        <v>18</v>
      </c>
      <c r="G3786">
        <v>0</v>
      </c>
      <c r="H3786">
        <v>9</v>
      </c>
      <c r="I3786">
        <v>0</v>
      </c>
      <c r="J3786">
        <v>9</v>
      </c>
      <c r="K3786">
        <v>9</v>
      </c>
      <c r="L3786">
        <v>0</v>
      </c>
      <c r="M3786">
        <v>0</v>
      </c>
      <c r="N3786">
        <v>1</v>
      </c>
      <c r="O3786" s="28">
        <f t="shared" si="119"/>
        <v>0</v>
      </c>
      <c r="P3786" s="29" t="str">
        <f t="shared" si="120"/>
        <v>EV &amp; ED</v>
      </c>
    </row>
    <row r="3787" spans="1:16" x14ac:dyDescent="0.4">
      <c r="A3787" t="s">
        <v>171</v>
      </c>
      <c r="B3787" t="s">
        <v>173</v>
      </c>
      <c r="C3787" t="s">
        <v>130</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171</v>
      </c>
      <c r="B3788" t="s">
        <v>173</v>
      </c>
      <c r="C3788" t="s">
        <v>130</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171</v>
      </c>
      <c r="B3789" t="s">
        <v>173</v>
      </c>
      <c r="C3789" t="s">
        <v>131</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171</v>
      </c>
      <c r="B3790" t="s">
        <v>173</v>
      </c>
      <c r="C3790" t="s">
        <v>131</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171</v>
      </c>
      <c r="B3791" t="s">
        <v>173</v>
      </c>
      <c r="C3791" t="s">
        <v>131</v>
      </c>
      <c r="D3791" t="s">
        <v>16</v>
      </c>
      <c r="E3791">
        <v>387</v>
      </c>
      <c r="F3791">
        <v>387</v>
      </c>
      <c r="G3791">
        <v>0</v>
      </c>
      <c r="H3791">
        <v>113</v>
      </c>
      <c r="I3791">
        <v>1</v>
      </c>
      <c r="J3791">
        <v>114</v>
      </c>
      <c r="K3791">
        <v>114</v>
      </c>
      <c r="L3791">
        <v>0</v>
      </c>
      <c r="M3791">
        <v>0</v>
      </c>
      <c r="N3791">
        <v>54</v>
      </c>
      <c r="O3791" s="28">
        <f t="shared" si="119"/>
        <v>0</v>
      </c>
      <c r="P3791" s="29" t="str">
        <f t="shared" si="120"/>
        <v>EV &amp; ED</v>
      </c>
    </row>
    <row r="3792" spans="1:16" x14ac:dyDescent="0.4">
      <c r="A3792" t="s">
        <v>171</v>
      </c>
      <c r="B3792" t="s">
        <v>173</v>
      </c>
      <c r="C3792" t="s">
        <v>131</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171</v>
      </c>
      <c r="B3793" t="s">
        <v>173</v>
      </c>
      <c r="C3793" t="s">
        <v>131</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171</v>
      </c>
      <c r="B3794" t="s">
        <v>173</v>
      </c>
      <c r="C3794" t="s">
        <v>132</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171</v>
      </c>
      <c r="B3795" t="s">
        <v>173</v>
      </c>
      <c r="C3795" t="s">
        <v>132</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171</v>
      </c>
      <c r="B3796" t="s">
        <v>173</v>
      </c>
      <c r="C3796" t="s">
        <v>132</v>
      </c>
      <c r="D3796" t="s">
        <v>16</v>
      </c>
      <c r="E3796">
        <v>302</v>
      </c>
      <c r="F3796">
        <v>302</v>
      </c>
      <c r="G3796">
        <v>0</v>
      </c>
      <c r="H3796">
        <v>70</v>
      </c>
      <c r="I3796">
        <v>1</v>
      </c>
      <c r="J3796">
        <v>71</v>
      </c>
      <c r="K3796">
        <v>71</v>
      </c>
      <c r="L3796">
        <v>0</v>
      </c>
      <c r="M3796">
        <v>0</v>
      </c>
      <c r="N3796">
        <v>61</v>
      </c>
      <c r="O3796" s="28">
        <f t="shared" si="119"/>
        <v>0</v>
      </c>
      <c r="P3796" s="29" t="str">
        <f t="shared" si="120"/>
        <v>EV &amp; ED</v>
      </c>
    </row>
    <row r="3797" spans="1:16" x14ac:dyDescent="0.4">
      <c r="A3797" t="s">
        <v>171</v>
      </c>
      <c r="B3797" t="s">
        <v>173</v>
      </c>
      <c r="C3797" t="s">
        <v>132</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171</v>
      </c>
      <c r="B3798" t="s">
        <v>173</v>
      </c>
      <c r="C3798" t="s">
        <v>132</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171</v>
      </c>
      <c r="B3799" t="s">
        <v>173</v>
      </c>
      <c r="C3799" t="s">
        <v>133</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171</v>
      </c>
      <c r="B3800" t="s">
        <v>173</v>
      </c>
      <c r="C3800" t="s">
        <v>133</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171</v>
      </c>
      <c r="B3801" t="s">
        <v>173</v>
      </c>
      <c r="C3801" t="s">
        <v>133</v>
      </c>
      <c r="D3801" t="s">
        <v>16</v>
      </c>
      <c r="E3801">
        <v>121</v>
      </c>
      <c r="F3801">
        <v>121</v>
      </c>
      <c r="G3801">
        <v>0</v>
      </c>
      <c r="H3801">
        <v>22</v>
      </c>
      <c r="I3801">
        <v>6</v>
      </c>
      <c r="J3801">
        <v>28</v>
      </c>
      <c r="K3801">
        <v>28</v>
      </c>
      <c r="L3801">
        <v>0</v>
      </c>
      <c r="M3801">
        <v>0</v>
      </c>
      <c r="N3801">
        <v>21</v>
      </c>
      <c r="O3801" s="28">
        <f t="shared" si="119"/>
        <v>0</v>
      </c>
      <c r="P3801" s="29" t="str">
        <f t="shared" si="120"/>
        <v>EV &amp; ED</v>
      </c>
    </row>
    <row r="3802" spans="1:16" x14ac:dyDescent="0.4">
      <c r="A3802" t="s">
        <v>171</v>
      </c>
      <c r="B3802" t="s">
        <v>173</v>
      </c>
      <c r="C3802" t="s">
        <v>133</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171</v>
      </c>
      <c r="B3803" t="s">
        <v>173</v>
      </c>
      <c r="C3803" t="s">
        <v>133</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171</v>
      </c>
      <c r="B3804" t="s">
        <v>173</v>
      </c>
      <c r="C3804" t="s">
        <v>134</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171</v>
      </c>
      <c r="B3805" t="s">
        <v>173</v>
      </c>
      <c r="C3805" t="s">
        <v>134</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171</v>
      </c>
      <c r="B3806" t="s">
        <v>173</v>
      </c>
      <c r="C3806" t="s">
        <v>134</v>
      </c>
      <c r="D3806" t="s">
        <v>16</v>
      </c>
      <c r="E3806">
        <v>30</v>
      </c>
      <c r="F3806">
        <v>30</v>
      </c>
      <c r="G3806">
        <v>0</v>
      </c>
      <c r="H3806">
        <v>5</v>
      </c>
      <c r="I3806">
        <v>0</v>
      </c>
      <c r="J3806">
        <v>5</v>
      </c>
      <c r="K3806">
        <v>5</v>
      </c>
      <c r="L3806">
        <v>0</v>
      </c>
      <c r="M3806">
        <v>0</v>
      </c>
      <c r="N3806">
        <v>5</v>
      </c>
      <c r="O3806" s="28">
        <f t="shared" si="119"/>
        <v>0</v>
      </c>
      <c r="P3806" s="29" t="str">
        <f t="shared" si="120"/>
        <v>EV &amp; ED</v>
      </c>
    </row>
    <row r="3807" spans="1:16" x14ac:dyDescent="0.4">
      <c r="A3807" t="s">
        <v>171</v>
      </c>
      <c r="B3807" t="s">
        <v>173</v>
      </c>
      <c r="C3807" t="s">
        <v>134</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171</v>
      </c>
      <c r="B3808" t="s">
        <v>173</v>
      </c>
      <c r="C3808" t="s">
        <v>134</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171</v>
      </c>
      <c r="B3809" t="s">
        <v>173</v>
      </c>
      <c r="C3809" t="s">
        <v>135</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171</v>
      </c>
      <c r="B3810" t="s">
        <v>173</v>
      </c>
      <c r="C3810" t="s">
        <v>135</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171</v>
      </c>
      <c r="B3811" t="s">
        <v>173</v>
      </c>
      <c r="C3811" t="s">
        <v>135</v>
      </c>
      <c r="D3811" t="s">
        <v>16</v>
      </c>
      <c r="E3811">
        <v>187</v>
      </c>
      <c r="F3811">
        <v>187</v>
      </c>
      <c r="G3811">
        <v>0</v>
      </c>
      <c r="H3811">
        <v>47</v>
      </c>
      <c r="I3811">
        <v>1</v>
      </c>
      <c r="J3811">
        <v>48</v>
      </c>
      <c r="K3811">
        <v>48</v>
      </c>
      <c r="L3811">
        <v>0</v>
      </c>
      <c r="M3811">
        <v>0</v>
      </c>
      <c r="N3811">
        <v>24</v>
      </c>
      <c r="O3811" s="28">
        <f t="shared" si="119"/>
        <v>0</v>
      </c>
      <c r="P3811" s="29" t="str">
        <f t="shared" si="120"/>
        <v>EV &amp; ED</v>
      </c>
    </row>
    <row r="3812" spans="1:16" x14ac:dyDescent="0.4">
      <c r="A3812" t="s">
        <v>171</v>
      </c>
      <c r="B3812" t="s">
        <v>173</v>
      </c>
      <c r="C3812" t="s">
        <v>135</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171</v>
      </c>
      <c r="B3813" t="s">
        <v>173</v>
      </c>
      <c r="C3813" t="s">
        <v>135</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171</v>
      </c>
      <c r="B3814" t="s">
        <v>173</v>
      </c>
      <c r="C3814" t="s">
        <v>136</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171</v>
      </c>
      <c r="B3815" t="s">
        <v>173</v>
      </c>
      <c r="C3815" t="s">
        <v>136</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171</v>
      </c>
      <c r="B3816" t="s">
        <v>173</v>
      </c>
      <c r="C3816" t="s">
        <v>136</v>
      </c>
      <c r="D3816" t="s">
        <v>16</v>
      </c>
      <c r="E3816">
        <v>191</v>
      </c>
      <c r="F3816">
        <v>191</v>
      </c>
      <c r="G3816">
        <v>0</v>
      </c>
      <c r="H3816">
        <v>38</v>
      </c>
      <c r="I3816">
        <v>0</v>
      </c>
      <c r="J3816">
        <v>38</v>
      </c>
      <c r="K3816">
        <v>38</v>
      </c>
      <c r="L3816">
        <v>0</v>
      </c>
      <c r="M3816">
        <v>0</v>
      </c>
      <c r="N3816">
        <v>27</v>
      </c>
      <c r="O3816" s="28">
        <f t="shared" si="119"/>
        <v>0</v>
      </c>
      <c r="P3816" s="29" t="str">
        <f t="shared" si="120"/>
        <v>EV &amp; ED</v>
      </c>
    </row>
    <row r="3817" spans="1:16" x14ac:dyDescent="0.4">
      <c r="A3817" t="s">
        <v>171</v>
      </c>
      <c r="B3817" t="s">
        <v>173</v>
      </c>
      <c r="C3817" t="s">
        <v>136</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171</v>
      </c>
      <c r="B3818" t="s">
        <v>173</v>
      </c>
      <c r="C3818" t="s">
        <v>136</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171</v>
      </c>
      <c r="B3819" t="s">
        <v>173</v>
      </c>
      <c r="C3819" t="s">
        <v>137</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171</v>
      </c>
      <c r="B3820" t="s">
        <v>173</v>
      </c>
      <c r="C3820" t="s">
        <v>137</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171</v>
      </c>
      <c r="B3821" t="s">
        <v>173</v>
      </c>
      <c r="C3821" t="s">
        <v>137</v>
      </c>
      <c r="D3821" t="s">
        <v>16</v>
      </c>
      <c r="E3821">
        <v>119</v>
      </c>
      <c r="F3821">
        <v>119</v>
      </c>
      <c r="G3821">
        <v>0</v>
      </c>
      <c r="H3821">
        <v>30</v>
      </c>
      <c r="I3821">
        <v>1</v>
      </c>
      <c r="J3821">
        <v>31</v>
      </c>
      <c r="K3821">
        <v>31</v>
      </c>
      <c r="L3821">
        <v>0</v>
      </c>
      <c r="M3821">
        <v>0</v>
      </c>
      <c r="N3821">
        <v>21</v>
      </c>
      <c r="O3821" s="28">
        <f t="shared" si="119"/>
        <v>0</v>
      </c>
      <c r="P3821" s="29" t="str">
        <f t="shared" si="120"/>
        <v>EV &amp; ED</v>
      </c>
    </row>
    <row r="3822" spans="1:16" x14ac:dyDescent="0.4">
      <c r="A3822" t="s">
        <v>171</v>
      </c>
      <c r="B3822" t="s">
        <v>173</v>
      </c>
      <c r="C3822" t="s">
        <v>137</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171</v>
      </c>
      <c r="B3823" t="s">
        <v>173</v>
      </c>
      <c r="C3823" t="s">
        <v>137</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171</v>
      </c>
      <c r="B3824" t="s">
        <v>173</v>
      </c>
      <c r="C3824" t="s">
        <v>138</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171</v>
      </c>
      <c r="B3825" t="s">
        <v>173</v>
      </c>
      <c r="C3825" t="s">
        <v>138</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171</v>
      </c>
      <c r="B3826" t="s">
        <v>173</v>
      </c>
      <c r="C3826" t="s">
        <v>138</v>
      </c>
      <c r="D3826" t="s">
        <v>16</v>
      </c>
      <c r="E3826">
        <v>76</v>
      </c>
      <c r="F3826">
        <v>76</v>
      </c>
      <c r="G3826">
        <v>0</v>
      </c>
      <c r="H3826">
        <v>20</v>
      </c>
      <c r="I3826">
        <v>0</v>
      </c>
      <c r="J3826">
        <v>20</v>
      </c>
      <c r="K3826">
        <v>20</v>
      </c>
      <c r="L3826">
        <v>0</v>
      </c>
      <c r="M3826">
        <v>0</v>
      </c>
      <c r="N3826">
        <v>9</v>
      </c>
      <c r="O3826" s="28">
        <f t="shared" si="119"/>
        <v>0</v>
      </c>
      <c r="P3826" s="29" t="str">
        <f t="shared" si="120"/>
        <v>EV &amp; ED</v>
      </c>
    </row>
    <row r="3827" spans="1:16" x14ac:dyDescent="0.4">
      <c r="A3827" t="s">
        <v>171</v>
      </c>
      <c r="B3827" t="s">
        <v>173</v>
      </c>
      <c r="C3827" t="s">
        <v>138</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171</v>
      </c>
      <c r="B3828" t="s">
        <v>173</v>
      </c>
      <c r="C3828" t="s">
        <v>138</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171</v>
      </c>
      <c r="B3829" t="s">
        <v>173</v>
      </c>
      <c r="C3829" t="s">
        <v>139</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171</v>
      </c>
      <c r="B3830" t="s">
        <v>173</v>
      </c>
      <c r="C3830" t="s">
        <v>139</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171</v>
      </c>
      <c r="B3831" t="s">
        <v>173</v>
      </c>
      <c r="C3831" t="s">
        <v>139</v>
      </c>
      <c r="D3831" t="s">
        <v>16</v>
      </c>
      <c r="E3831">
        <v>520</v>
      </c>
      <c r="F3831">
        <v>520</v>
      </c>
      <c r="G3831">
        <v>0</v>
      </c>
      <c r="H3831">
        <v>120</v>
      </c>
      <c r="I3831">
        <v>4</v>
      </c>
      <c r="J3831">
        <v>124</v>
      </c>
      <c r="K3831">
        <v>124</v>
      </c>
      <c r="L3831">
        <v>0</v>
      </c>
      <c r="M3831">
        <v>0</v>
      </c>
      <c r="N3831">
        <v>99</v>
      </c>
      <c r="O3831" s="28">
        <f t="shared" si="119"/>
        <v>0</v>
      </c>
      <c r="P3831" s="29" t="str">
        <f t="shared" si="120"/>
        <v>EV &amp; ED</v>
      </c>
    </row>
    <row r="3832" spans="1:16" x14ac:dyDescent="0.4">
      <c r="A3832" t="s">
        <v>171</v>
      </c>
      <c r="B3832" t="s">
        <v>173</v>
      </c>
      <c r="C3832" t="s">
        <v>139</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171</v>
      </c>
      <c r="B3833" t="s">
        <v>173</v>
      </c>
      <c r="C3833" t="s">
        <v>139</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171</v>
      </c>
      <c r="B3834" t="s">
        <v>173</v>
      </c>
      <c r="C3834" t="s">
        <v>140</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171</v>
      </c>
      <c r="B3835" t="s">
        <v>173</v>
      </c>
      <c r="C3835" t="s">
        <v>140</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171</v>
      </c>
      <c r="B3836" t="s">
        <v>173</v>
      </c>
      <c r="C3836" t="s">
        <v>140</v>
      </c>
      <c r="D3836" t="s">
        <v>16</v>
      </c>
      <c r="E3836">
        <v>34</v>
      </c>
      <c r="F3836">
        <v>34</v>
      </c>
      <c r="G3836">
        <v>0</v>
      </c>
      <c r="H3836">
        <v>7</v>
      </c>
      <c r="I3836">
        <v>0</v>
      </c>
      <c r="J3836">
        <v>7</v>
      </c>
      <c r="K3836">
        <v>7</v>
      </c>
      <c r="L3836">
        <v>0</v>
      </c>
      <c r="M3836">
        <v>0</v>
      </c>
      <c r="N3836">
        <v>9</v>
      </c>
      <c r="O3836" s="28">
        <f t="shared" si="119"/>
        <v>0</v>
      </c>
      <c r="P3836" s="29" t="str">
        <f t="shared" si="120"/>
        <v>EV &amp; ED</v>
      </c>
    </row>
    <row r="3837" spans="1:16" x14ac:dyDescent="0.4">
      <c r="A3837" t="s">
        <v>171</v>
      </c>
      <c r="B3837" t="s">
        <v>173</v>
      </c>
      <c r="C3837" t="s">
        <v>140</v>
      </c>
      <c r="D3837" t="s">
        <v>17</v>
      </c>
      <c r="E3837">
        <v>0</v>
      </c>
      <c r="F3837">
        <v>0</v>
      </c>
      <c r="G3837">
        <v>0</v>
      </c>
      <c r="H3837">
        <v>0</v>
      </c>
      <c r="I3837">
        <v>0</v>
      </c>
      <c r="J3837">
        <v>0</v>
      </c>
      <c r="K3837">
        <v>0</v>
      </c>
      <c r="L3837">
        <v>0</v>
      </c>
      <c r="M3837">
        <v>0</v>
      </c>
      <c r="N3837">
        <v>0</v>
      </c>
      <c r="O3837" s="28">
        <f t="shared" si="119"/>
        <v>0</v>
      </c>
      <c r="P3837" s="29" t="str">
        <f t="shared" si="120"/>
        <v>EV &amp; ED</v>
      </c>
    </row>
    <row r="3838" spans="1:16" x14ac:dyDescent="0.4">
      <c r="A3838" t="s">
        <v>171</v>
      </c>
      <c r="B3838" t="s">
        <v>173</v>
      </c>
      <c r="C3838" t="s">
        <v>140</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171</v>
      </c>
      <c r="B3839" t="s">
        <v>173</v>
      </c>
      <c r="C3839" t="s">
        <v>141</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171</v>
      </c>
      <c r="B3840" t="s">
        <v>173</v>
      </c>
      <c r="C3840" t="s">
        <v>141</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171</v>
      </c>
      <c r="B3841" t="s">
        <v>173</v>
      </c>
      <c r="C3841" t="s">
        <v>141</v>
      </c>
      <c r="D3841" t="s">
        <v>16</v>
      </c>
      <c r="E3841">
        <v>327</v>
      </c>
      <c r="F3841">
        <v>327</v>
      </c>
      <c r="G3841">
        <v>0</v>
      </c>
      <c r="H3841">
        <v>68</v>
      </c>
      <c r="I3841">
        <v>7</v>
      </c>
      <c r="J3841">
        <v>75</v>
      </c>
      <c r="K3841">
        <v>75</v>
      </c>
      <c r="L3841">
        <v>0</v>
      </c>
      <c r="M3841">
        <v>0</v>
      </c>
      <c r="N3841">
        <v>75</v>
      </c>
      <c r="O3841" s="28">
        <f t="shared" si="119"/>
        <v>0</v>
      </c>
      <c r="P3841" s="29" t="str">
        <f t="shared" si="120"/>
        <v>EV &amp; ED</v>
      </c>
    </row>
    <row r="3842" spans="1:16" x14ac:dyDescent="0.4">
      <c r="A3842" t="s">
        <v>171</v>
      </c>
      <c r="B3842" t="s">
        <v>173</v>
      </c>
      <c r="C3842" t="s">
        <v>141</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171</v>
      </c>
      <c r="B3843" t="s">
        <v>173</v>
      </c>
      <c r="C3843" t="s">
        <v>141</v>
      </c>
      <c r="D3843" t="s">
        <v>18</v>
      </c>
      <c r="E3843">
        <v>0</v>
      </c>
      <c r="F3843">
        <v>0</v>
      </c>
      <c r="G3843">
        <v>0</v>
      </c>
      <c r="H3843">
        <v>0</v>
      </c>
      <c r="I3843">
        <v>0</v>
      </c>
      <c r="J3843">
        <v>0</v>
      </c>
      <c r="K3843">
        <v>0</v>
      </c>
      <c r="L3843">
        <v>0</v>
      </c>
      <c r="M3843">
        <v>0</v>
      </c>
      <c r="N3843">
        <v>0</v>
      </c>
      <c r="O3843" s="28">
        <f t="shared" si="119"/>
        <v>0</v>
      </c>
      <c r="P3843" s="29" t="str">
        <f t="shared" si="120"/>
        <v>AB &amp; PROV</v>
      </c>
    </row>
    <row r="3844" spans="1:16" x14ac:dyDescent="0.4">
      <c r="A3844" t="s">
        <v>171</v>
      </c>
      <c r="B3844" t="s">
        <v>173</v>
      </c>
      <c r="C3844" t="s">
        <v>142</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171</v>
      </c>
      <c r="B3845" t="s">
        <v>173</v>
      </c>
      <c r="C3845" t="s">
        <v>142</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171</v>
      </c>
      <c r="B3846" t="s">
        <v>173</v>
      </c>
      <c r="C3846" t="s">
        <v>142</v>
      </c>
      <c r="D3846" t="s">
        <v>16</v>
      </c>
      <c r="E3846">
        <v>891</v>
      </c>
      <c r="F3846">
        <v>891</v>
      </c>
      <c r="G3846">
        <v>0</v>
      </c>
      <c r="H3846">
        <v>223</v>
      </c>
      <c r="I3846">
        <v>2</v>
      </c>
      <c r="J3846">
        <v>225</v>
      </c>
      <c r="K3846">
        <v>225</v>
      </c>
      <c r="L3846">
        <v>0</v>
      </c>
      <c r="M3846">
        <v>0</v>
      </c>
      <c r="N3846">
        <v>92</v>
      </c>
      <c r="O3846" s="28">
        <f t="shared" si="121"/>
        <v>0</v>
      </c>
      <c r="P3846" s="29" t="str">
        <f t="shared" si="122"/>
        <v>EV &amp; ED</v>
      </c>
    </row>
    <row r="3847" spans="1:16" x14ac:dyDescent="0.4">
      <c r="A3847" t="s">
        <v>171</v>
      </c>
      <c r="B3847" t="s">
        <v>173</v>
      </c>
      <c r="C3847" t="s">
        <v>142</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171</v>
      </c>
      <c r="B3848" t="s">
        <v>173</v>
      </c>
      <c r="C3848" t="s">
        <v>142</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171</v>
      </c>
      <c r="B3849" t="s">
        <v>173</v>
      </c>
      <c r="C3849" t="s">
        <v>143</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171</v>
      </c>
      <c r="B3850" t="s">
        <v>173</v>
      </c>
      <c r="C3850" t="s">
        <v>143</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171</v>
      </c>
      <c r="B3851" t="s">
        <v>173</v>
      </c>
      <c r="C3851" t="s">
        <v>143</v>
      </c>
      <c r="D3851" t="s">
        <v>16</v>
      </c>
      <c r="E3851">
        <v>51</v>
      </c>
      <c r="F3851">
        <v>51</v>
      </c>
      <c r="G3851">
        <v>0</v>
      </c>
      <c r="H3851">
        <v>16</v>
      </c>
      <c r="I3851">
        <v>1</v>
      </c>
      <c r="J3851">
        <v>17</v>
      </c>
      <c r="K3851">
        <v>17</v>
      </c>
      <c r="L3851">
        <v>0</v>
      </c>
      <c r="M3851">
        <v>0</v>
      </c>
      <c r="N3851">
        <v>3</v>
      </c>
      <c r="O3851" s="28">
        <f t="shared" si="121"/>
        <v>0</v>
      </c>
      <c r="P3851" s="29" t="str">
        <f t="shared" si="122"/>
        <v>EV &amp; ED</v>
      </c>
    </row>
    <row r="3852" spans="1:16" x14ac:dyDescent="0.4">
      <c r="A3852" t="s">
        <v>171</v>
      </c>
      <c r="B3852" t="s">
        <v>173</v>
      </c>
      <c r="C3852" t="s">
        <v>143</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171</v>
      </c>
      <c r="B3853" t="s">
        <v>173</v>
      </c>
      <c r="C3853" t="s">
        <v>143</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171</v>
      </c>
      <c r="B3854" t="s">
        <v>173</v>
      </c>
      <c r="C3854" t="s">
        <v>144</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171</v>
      </c>
      <c r="B3855" t="s">
        <v>173</v>
      </c>
      <c r="C3855" t="s">
        <v>144</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171</v>
      </c>
      <c r="B3856" t="s">
        <v>173</v>
      </c>
      <c r="C3856" t="s">
        <v>144</v>
      </c>
      <c r="D3856" t="s">
        <v>16</v>
      </c>
      <c r="E3856">
        <v>590</v>
      </c>
      <c r="F3856">
        <v>590</v>
      </c>
      <c r="G3856">
        <v>0</v>
      </c>
      <c r="H3856">
        <v>105</v>
      </c>
      <c r="I3856">
        <v>2</v>
      </c>
      <c r="J3856">
        <v>107</v>
      </c>
      <c r="K3856">
        <v>107</v>
      </c>
      <c r="L3856">
        <v>0</v>
      </c>
      <c r="M3856">
        <v>0</v>
      </c>
      <c r="N3856">
        <v>76</v>
      </c>
      <c r="O3856" s="28">
        <f t="shared" si="121"/>
        <v>0</v>
      </c>
      <c r="P3856" s="29" t="str">
        <f t="shared" si="122"/>
        <v>EV &amp; ED</v>
      </c>
    </row>
    <row r="3857" spans="1:16" x14ac:dyDescent="0.4">
      <c r="A3857" t="s">
        <v>171</v>
      </c>
      <c r="B3857" t="s">
        <v>173</v>
      </c>
      <c r="C3857" t="s">
        <v>144</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171</v>
      </c>
      <c r="B3858" t="s">
        <v>173</v>
      </c>
      <c r="C3858" t="s">
        <v>144</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171</v>
      </c>
      <c r="B3859" t="s">
        <v>173</v>
      </c>
      <c r="C3859" t="s">
        <v>145</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171</v>
      </c>
      <c r="B3860" t="s">
        <v>173</v>
      </c>
      <c r="C3860" t="s">
        <v>145</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171</v>
      </c>
      <c r="B3861" t="s">
        <v>173</v>
      </c>
      <c r="C3861" t="s">
        <v>145</v>
      </c>
      <c r="D3861" t="s">
        <v>16</v>
      </c>
      <c r="E3861">
        <v>239</v>
      </c>
      <c r="F3861">
        <v>239</v>
      </c>
      <c r="G3861">
        <v>0</v>
      </c>
      <c r="H3861">
        <v>78</v>
      </c>
      <c r="I3861">
        <v>1</v>
      </c>
      <c r="J3861">
        <v>79</v>
      </c>
      <c r="K3861">
        <v>79</v>
      </c>
      <c r="L3861">
        <v>0</v>
      </c>
      <c r="M3861">
        <v>0</v>
      </c>
      <c r="N3861">
        <v>27</v>
      </c>
      <c r="O3861" s="28">
        <f t="shared" si="121"/>
        <v>0</v>
      </c>
      <c r="P3861" s="29" t="str">
        <f t="shared" si="122"/>
        <v>EV &amp; ED</v>
      </c>
    </row>
    <row r="3862" spans="1:16" x14ac:dyDescent="0.4">
      <c r="A3862" t="s">
        <v>171</v>
      </c>
      <c r="B3862" t="s">
        <v>173</v>
      </c>
      <c r="C3862" t="s">
        <v>145</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171</v>
      </c>
      <c r="B3863" t="s">
        <v>173</v>
      </c>
      <c r="C3863" t="s">
        <v>145</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171</v>
      </c>
      <c r="B3864" t="s">
        <v>173</v>
      </c>
      <c r="C3864" t="s">
        <v>146</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171</v>
      </c>
      <c r="B3865" t="s">
        <v>173</v>
      </c>
      <c r="C3865" t="s">
        <v>146</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171</v>
      </c>
      <c r="B3866" t="s">
        <v>173</v>
      </c>
      <c r="C3866" t="s">
        <v>146</v>
      </c>
      <c r="D3866" t="s">
        <v>16</v>
      </c>
      <c r="E3866">
        <v>91</v>
      </c>
      <c r="F3866">
        <v>91</v>
      </c>
      <c r="G3866">
        <v>0</v>
      </c>
      <c r="H3866">
        <v>21</v>
      </c>
      <c r="I3866">
        <v>0</v>
      </c>
      <c r="J3866">
        <v>21</v>
      </c>
      <c r="K3866">
        <v>21</v>
      </c>
      <c r="L3866">
        <v>0</v>
      </c>
      <c r="M3866">
        <v>0</v>
      </c>
      <c r="N3866">
        <v>19</v>
      </c>
      <c r="O3866" s="28">
        <f t="shared" si="121"/>
        <v>0</v>
      </c>
      <c r="P3866" s="29" t="str">
        <f t="shared" si="122"/>
        <v>EV &amp; ED</v>
      </c>
    </row>
    <row r="3867" spans="1:16" x14ac:dyDescent="0.4">
      <c r="A3867" t="s">
        <v>171</v>
      </c>
      <c r="B3867" t="s">
        <v>173</v>
      </c>
      <c r="C3867" t="s">
        <v>146</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171</v>
      </c>
      <c r="B3868" t="s">
        <v>173</v>
      </c>
      <c r="C3868" t="s">
        <v>146</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171</v>
      </c>
      <c r="B3869" t="s">
        <v>173</v>
      </c>
      <c r="C3869" t="s">
        <v>147</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171</v>
      </c>
      <c r="B3870" t="s">
        <v>173</v>
      </c>
      <c r="C3870" t="s">
        <v>147</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171</v>
      </c>
      <c r="B3871" t="s">
        <v>173</v>
      </c>
      <c r="C3871" t="s">
        <v>147</v>
      </c>
      <c r="D3871" t="s">
        <v>16</v>
      </c>
      <c r="E3871">
        <v>20</v>
      </c>
      <c r="F3871">
        <v>20</v>
      </c>
      <c r="G3871">
        <v>0</v>
      </c>
      <c r="H3871">
        <v>7</v>
      </c>
      <c r="I3871">
        <v>0</v>
      </c>
      <c r="J3871">
        <v>7</v>
      </c>
      <c r="K3871">
        <v>7</v>
      </c>
      <c r="L3871">
        <v>0</v>
      </c>
      <c r="M3871">
        <v>0</v>
      </c>
      <c r="N3871">
        <v>2</v>
      </c>
      <c r="O3871" s="28">
        <f t="shared" si="121"/>
        <v>0</v>
      </c>
      <c r="P3871" s="29" t="str">
        <f t="shared" si="122"/>
        <v>EV &amp; ED</v>
      </c>
    </row>
    <row r="3872" spans="1:16" x14ac:dyDescent="0.4">
      <c r="A3872" t="s">
        <v>171</v>
      </c>
      <c r="B3872" t="s">
        <v>173</v>
      </c>
      <c r="C3872" t="s">
        <v>147</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171</v>
      </c>
      <c r="B3873" t="s">
        <v>173</v>
      </c>
      <c r="C3873" t="s">
        <v>147</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171</v>
      </c>
      <c r="B3874" t="s">
        <v>173</v>
      </c>
      <c r="C3874" t="s">
        <v>148</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171</v>
      </c>
      <c r="B3875" t="s">
        <v>173</v>
      </c>
      <c r="C3875" t="s">
        <v>148</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171</v>
      </c>
      <c r="B3876" t="s">
        <v>173</v>
      </c>
      <c r="C3876" t="s">
        <v>148</v>
      </c>
      <c r="D3876" t="s">
        <v>16</v>
      </c>
      <c r="E3876">
        <v>27</v>
      </c>
      <c r="F3876">
        <v>27</v>
      </c>
      <c r="G3876">
        <v>0</v>
      </c>
      <c r="H3876">
        <v>3</v>
      </c>
      <c r="I3876">
        <v>3</v>
      </c>
      <c r="J3876">
        <v>6</v>
      </c>
      <c r="K3876">
        <v>6</v>
      </c>
      <c r="L3876">
        <v>0</v>
      </c>
      <c r="M3876">
        <v>0</v>
      </c>
      <c r="N3876">
        <v>9</v>
      </c>
      <c r="O3876" s="28">
        <f t="shared" si="121"/>
        <v>0</v>
      </c>
      <c r="P3876" s="29" t="str">
        <f t="shared" si="122"/>
        <v>EV &amp; ED</v>
      </c>
    </row>
    <row r="3877" spans="1:16" x14ac:dyDescent="0.4">
      <c r="A3877" t="s">
        <v>171</v>
      </c>
      <c r="B3877" t="s">
        <v>173</v>
      </c>
      <c r="C3877" t="s">
        <v>148</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171</v>
      </c>
      <c r="B3878" t="s">
        <v>173</v>
      </c>
      <c r="C3878" t="s">
        <v>148</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171</v>
      </c>
      <c r="B3879" t="s">
        <v>173</v>
      </c>
      <c r="C3879" t="s">
        <v>149</v>
      </c>
      <c r="D3879" t="s">
        <v>14</v>
      </c>
      <c r="E3879">
        <v>706</v>
      </c>
      <c r="F3879">
        <v>706</v>
      </c>
      <c r="G3879">
        <v>0</v>
      </c>
      <c r="H3879">
        <v>125</v>
      </c>
      <c r="I3879">
        <v>3</v>
      </c>
      <c r="J3879">
        <v>128</v>
      </c>
      <c r="K3879">
        <v>128</v>
      </c>
      <c r="L3879">
        <v>0</v>
      </c>
      <c r="M3879">
        <v>0</v>
      </c>
      <c r="N3879">
        <v>159</v>
      </c>
      <c r="O3879" s="28">
        <f t="shared" si="121"/>
        <v>0</v>
      </c>
      <c r="P3879" s="29" t="str">
        <f t="shared" si="122"/>
        <v>AB &amp; PROV</v>
      </c>
    </row>
    <row r="3880" spans="1:16" x14ac:dyDescent="0.4">
      <c r="A3880" t="s">
        <v>171</v>
      </c>
      <c r="B3880" t="s">
        <v>173</v>
      </c>
      <c r="C3880" t="s">
        <v>149</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171</v>
      </c>
      <c r="B3881" t="s">
        <v>173</v>
      </c>
      <c r="C3881" t="s">
        <v>149</v>
      </c>
      <c r="D3881" t="s">
        <v>16</v>
      </c>
      <c r="E3881">
        <v>0</v>
      </c>
      <c r="F3881">
        <v>0</v>
      </c>
      <c r="G3881">
        <v>0</v>
      </c>
      <c r="H3881">
        <v>0</v>
      </c>
      <c r="I3881">
        <v>0</v>
      </c>
      <c r="J3881">
        <v>0</v>
      </c>
      <c r="K3881">
        <v>0</v>
      </c>
      <c r="L3881">
        <v>0</v>
      </c>
      <c r="M3881">
        <v>0</v>
      </c>
      <c r="N3881">
        <v>0</v>
      </c>
      <c r="O3881" s="28">
        <f t="shared" si="121"/>
        <v>0</v>
      </c>
      <c r="P3881" s="29" t="str">
        <f t="shared" si="122"/>
        <v>EV &amp; ED</v>
      </c>
    </row>
    <row r="3882" spans="1:16" x14ac:dyDescent="0.4">
      <c r="A3882" t="s">
        <v>171</v>
      </c>
      <c r="B3882" t="s">
        <v>173</v>
      </c>
      <c r="C3882" t="s">
        <v>149</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171</v>
      </c>
      <c r="B3883" t="s">
        <v>173</v>
      </c>
      <c r="C3883" t="s">
        <v>149</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171</v>
      </c>
      <c r="B3884" t="s">
        <v>173</v>
      </c>
      <c r="C3884" t="s">
        <v>150</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171</v>
      </c>
      <c r="B3885" t="s">
        <v>173</v>
      </c>
      <c r="C3885" t="s">
        <v>150</v>
      </c>
      <c r="D3885" t="s">
        <v>15</v>
      </c>
      <c r="E3885">
        <v>136</v>
      </c>
      <c r="F3885">
        <v>136</v>
      </c>
      <c r="G3885">
        <v>0</v>
      </c>
      <c r="H3885">
        <v>27</v>
      </c>
      <c r="I3885">
        <v>0</v>
      </c>
      <c r="J3885">
        <v>27</v>
      </c>
      <c r="K3885">
        <v>27</v>
      </c>
      <c r="L3885">
        <v>0</v>
      </c>
      <c r="M3885">
        <v>0</v>
      </c>
      <c r="N3885">
        <v>34</v>
      </c>
      <c r="O3885" s="28">
        <f t="shared" si="121"/>
        <v>0</v>
      </c>
      <c r="P3885" s="29" t="str">
        <f t="shared" si="122"/>
        <v>AB &amp; PROV</v>
      </c>
    </row>
    <row r="3886" spans="1:16" x14ac:dyDescent="0.4">
      <c r="A3886" t="s">
        <v>171</v>
      </c>
      <c r="B3886" t="s">
        <v>173</v>
      </c>
      <c r="C3886" t="s">
        <v>150</v>
      </c>
      <c r="D3886" t="s">
        <v>16</v>
      </c>
      <c r="E3886">
        <v>0</v>
      </c>
      <c r="F3886">
        <v>0</v>
      </c>
      <c r="G3886">
        <v>0</v>
      </c>
      <c r="H3886">
        <v>0</v>
      </c>
      <c r="I3886">
        <v>0</v>
      </c>
      <c r="J3886">
        <v>0</v>
      </c>
      <c r="K3886">
        <v>0</v>
      </c>
      <c r="L3886">
        <v>0</v>
      </c>
      <c r="M3886">
        <v>0</v>
      </c>
      <c r="N3886">
        <v>0</v>
      </c>
      <c r="O3886" s="28">
        <f t="shared" si="121"/>
        <v>0</v>
      </c>
      <c r="P3886" s="29" t="str">
        <f t="shared" si="122"/>
        <v>EV &amp; ED</v>
      </c>
    </row>
    <row r="3887" spans="1:16" x14ac:dyDescent="0.4">
      <c r="A3887" t="s">
        <v>171</v>
      </c>
      <c r="B3887" t="s">
        <v>173</v>
      </c>
      <c r="C3887" t="s">
        <v>150</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171</v>
      </c>
      <c r="B3888" t="s">
        <v>173</v>
      </c>
      <c r="C3888" t="s">
        <v>150</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171</v>
      </c>
      <c r="B3889" t="s">
        <v>173</v>
      </c>
      <c r="C3889" t="s">
        <v>151</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171</v>
      </c>
      <c r="B3890" t="s">
        <v>173</v>
      </c>
      <c r="C3890" t="s">
        <v>151</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171</v>
      </c>
      <c r="B3891" t="s">
        <v>173</v>
      </c>
      <c r="C3891" t="s">
        <v>151</v>
      </c>
      <c r="D3891" t="s">
        <v>16</v>
      </c>
      <c r="E3891">
        <v>0</v>
      </c>
      <c r="F3891">
        <v>0</v>
      </c>
      <c r="G3891">
        <v>0</v>
      </c>
      <c r="H3891">
        <v>0</v>
      </c>
      <c r="I3891">
        <v>0</v>
      </c>
      <c r="J3891">
        <v>0</v>
      </c>
      <c r="K3891">
        <v>0</v>
      </c>
      <c r="L3891">
        <v>0</v>
      </c>
      <c r="M3891">
        <v>0</v>
      </c>
      <c r="N3891">
        <v>0</v>
      </c>
      <c r="O3891" s="28">
        <f t="shared" si="121"/>
        <v>0</v>
      </c>
      <c r="P3891" s="29" t="str">
        <f t="shared" si="122"/>
        <v>EV &amp; ED</v>
      </c>
    </row>
    <row r="3892" spans="1:16" x14ac:dyDescent="0.4">
      <c r="A3892" t="s">
        <v>171</v>
      </c>
      <c r="B3892" t="s">
        <v>173</v>
      </c>
      <c r="C3892" t="s">
        <v>151</v>
      </c>
      <c r="D3892" t="s">
        <v>17</v>
      </c>
      <c r="E3892">
        <v>3757</v>
      </c>
      <c r="F3892">
        <v>3757</v>
      </c>
      <c r="G3892">
        <v>0</v>
      </c>
      <c r="H3892">
        <v>872</v>
      </c>
      <c r="I3892">
        <v>6</v>
      </c>
      <c r="J3892">
        <v>878</v>
      </c>
      <c r="K3892">
        <v>878</v>
      </c>
      <c r="L3892">
        <v>0</v>
      </c>
      <c r="M3892">
        <v>0</v>
      </c>
      <c r="N3892">
        <v>454</v>
      </c>
      <c r="O3892" s="28">
        <f t="shared" si="121"/>
        <v>0</v>
      </c>
      <c r="P3892" s="29" t="str">
        <f t="shared" si="122"/>
        <v>EV &amp; ED</v>
      </c>
    </row>
    <row r="3893" spans="1:16" x14ac:dyDescent="0.4">
      <c r="A3893" t="s">
        <v>171</v>
      </c>
      <c r="B3893" t="s">
        <v>173</v>
      </c>
      <c r="C3893" t="s">
        <v>151</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171</v>
      </c>
      <c r="B3894" t="s">
        <v>173</v>
      </c>
      <c r="C3894" t="s">
        <v>152</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171</v>
      </c>
      <c r="B3895" t="s">
        <v>173</v>
      </c>
      <c r="C3895" t="s">
        <v>152</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171</v>
      </c>
      <c r="B3896" t="s">
        <v>173</v>
      </c>
      <c r="C3896" t="s">
        <v>152</v>
      </c>
      <c r="D3896" t="s">
        <v>16</v>
      </c>
      <c r="E3896">
        <v>0</v>
      </c>
      <c r="F3896">
        <v>0</v>
      </c>
      <c r="G3896">
        <v>0</v>
      </c>
      <c r="H3896">
        <v>0</v>
      </c>
      <c r="I3896">
        <v>0</v>
      </c>
      <c r="J3896">
        <v>0</v>
      </c>
      <c r="K3896">
        <v>0</v>
      </c>
      <c r="L3896">
        <v>0</v>
      </c>
      <c r="M3896">
        <v>0</v>
      </c>
      <c r="N3896">
        <v>0</v>
      </c>
      <c r="O3896" s="28">
        <f t="shared" si="121"/>
        <v>0</v>
      </c>
      <c r="P3896" s="29" t="str">
        <f t="shared" si="122"/>
        <v>EV &amp; ED</v>
      </c>
    </row>
    <row r="3897" spans="1:16" x14ac:dyDescent="0.4">
      <c r="A3897" t="s">
        <v>171</v>
      </c>
      <c r="B3897" t="s">
        <v>173</v>
      </c>
      <c r="C3897" t="s">
        <v>152</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171</v>
      </c>
      <c r="B3898" t="s">
        <v>173</v>
      </c>
      <c r="C3898" t="s">
        <v>152</v>
      </c>
      <c r="D3898" t="s">
        <v>18</v>
      </c>
      <c r="E3898">
        <v>265</v>
      </c>
      <c r="F3898">
        <v>265</v>
      </c>
      <c r="G3898">
        <v>0</v>
      </c>
      <c r="H3898">
        <v>40</v>
      </c>
      <c r="I3898">
        <v>3</v>
      </c>
      <c r="J3898">
        <v>43</v>
      </c>
      <c r="K3898">
        <v>43</v>
      </c>
      <c r="L3898">
        <v>0</v>
      </c>
      <c r="M3898">
        <v>0</v>
      </c>
      <c r="N3898">
        <v>60</v>
      </c>
      <c r="O3898" s="28">
        <f t="shared" si="121"/>
        <v>0</v>
      </c>
      <c r="P3898" s="29" t="str">
        <f t="shared" si="122"/>
        <v>AB &amp; PROV</v>
      </c>
    </row>
    <row r="3899" spans="1:16" x14ac:dyDescent="0.4">
      <c r="A3899" t="s">
        <v>174</v>
      </c>
      <c r="B3899" t="s">
        <v>175</v>
      </c>
      <c r="C3899" t="s">
        <v>117</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174</v>
      </c>
      <c r="B3900" t="s">
        <v>175</v>
      </c>
      <c r="C3900" t="s">
        <v>117</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174</v>
      </c>
      <c r="B3901" t="s">
        <v>175</v>
      </c>
      <c r="C3901" t="s">
        <v>117</v>
      </c>
      <c r="D3901" t="s">
        <v>16</v>
      </c>
      <c r="E3901">
        <v>108</v>
      </c>
      <c r="F3901">
        <v>108</v>
      </c>
      <c r="G3901">
        <v>0</v>
      </c>
      <c r="H3901">
        <v>30</v>
      </c>
      <c r="I3901">
        <v>2</v>
      </c>
      <c r="J3901">
        <v>32</v>
      </c>
      <c r="K3901">
        <v>32</v>
      </c>
      <c r="L3901">
        <v>0</v>
      </c>
      <c r="M3901">
        <v>0</v>
      </c>
      <c r="N3901">
        <v>2</v>
      </c>
      <c r="O3901" s="28">
        <f t="shared" si="121"/>
        <v>0</v>
      </c>
      <c r="P3901" s="29" t="str">
        <f t="shared" si="122"/>
        <v>EV &amp; ED</v>
      </c>
    </row>
    <row r="3902" spans="1:16" x14ac:dyDescent="0.4">
      <c r="A3902" t="s">
        <v>174</v>
      </c>
      <c r="B3902" t="s">
        <v>175</v>
      </c>
      <c r="C3902" t="s">
        <v>117</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174</v>
      </c>
      <c r="B3903" t="s">
        <v>175</v>
      </c>
      <c r="C3903" t="s">
        <v>117</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174</v>
      </c>
      <c r="B3904" t="s">
        <v>175</v>
      </c>
      <c r="C3904" t="s">
        <v>118</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174</v>
      </c>
      <c r="B3905" t="s">
        <v>175</v>
      </c>
      <c r="C3905" t="s">
        <v>118</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174</v>
      </c>
      <c r="B3906" t="s">
        <v>175</v>
      </c>
      <c r="C3906" t="s">
        <v>118</v>
      </c>
      <c r="D3906" t="s">
        <v>16</v>
      </c>
      <c r="E3906">
        <v>111</v>
      </c>
      <c r="F3906">
        <v>111</v>
      </c>
      <c r="G3906">
        <v>0</v>
      </c>
      <c r="H3906">
        <v>44</v>
      </c>
      <c r="I3906">
        <v>0</v>
      </c>
      <c r="J3906">
        <v>44</v>
      </c>
      <c r="K3906">
        <v>45</v>
      </c>
      <c r="L3906">
        <v>-1</v>
      </c>
      <c r="M3906">
        <v>0</v>
      </c>
      <c r="N3906">
        <v>7</v>
      </c>
      <c r="O3906" s="28">
        <f t="shared" si="121"/>
        <v>1</v>
      </c>
      <c r="P3906" s="29" t="str">
        <f t="shared" si="122"/>
        <v>EV &amp; ED</v>
      </c>
    </row>
    <row r="3907" spans="1:16" x14ac:dyDescent="0.4">
      <c r="A3907" t="s">
        <v>174</v>
      </c>
      <c r="B3907" t="s">
        <v>175</v>
      </c>
      <c r="C3907" t="s">
        <v>118</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174</v>
      </c>
      <c r="B3908" t="s">
        <v>175</v>
      </c>
      <c r="C3908" t="s">
        <v>118</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174</v>
      </c>
      <c r="B3909" t="s">
        <v>175</v>
      </c>
      <c r="C3909" t="s">
        <v>119</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174</v>
      </c>
      <c r="B3910" t="s">
        <v>175</v>
      </c>
      <c r="C3910" t="s">
        <v>119</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174</v>
      </c>
      <c r="B3911" t="s">
        <v>175</v>
      </c>
      <c r="C3911" t="s">
        <v>119</v>
      </c>
      <c r="D3911" t="s">
        <v>16</v>
      </c>
      <c r="E3911">
        <v>192</v>
      </c>
      <c r="F3911">
        <v>192</v>
      </c>
      <c r="G3911">
        <v>0</v>
      </c>
      <c r="H3911">
        <v>71</v>
      </c>
      <c r="I3911">
        <v>0</v>
      </c>
      <c r="J3911">
        <v>71</v>
      </c>
      <c r="K3911">
        <v>71</v>
      </c>
      <c r="L3911">
        <v>0</v>
      </c>
      <c r="M3911">
        <v>0</v>
      </c>
      <c r="N3911">
        <v>8</v>
      </c>
      <c r="O3911" s="28">
        <f t="shared" si="123"/>
        <v>0</v>
      </c>
      <c r="P3911" s="29" t="str">
        <f t="shared" si="124"/>
        <v>EV &amp; ED</v>
      </c>
    </row>
    <row r="3912" spans="1:16" x14ac:dyDescent="0.4">
      <c r="A3912" t="s">
        <v>174</v>
      </c>
      <c r="B3912" t="s">
        <v>175</v>
      </c>
      <c r="C3912" t="s">
        <v>119</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174</v>
      </c>
      <c r="B3913" t="s">
        <v>175</v>
      </c>
      <c r="C3913" t="s">
        <v>119</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174</v>
      </c>
      <c r="B3914" t="s">
        <v>175</v>
      </c>
      <c r="C3914" t="s">
        <v>122</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174</v>
      </c>
      <c r="B3915" t="s">
        <v>175</v>
      </c>
      <c r="C3915" t="s">
        <v>122</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174</v>
      </c>
      <c r="B3916" t="s">
        <v>175</v>
      </c>
      <c r="C3916" t="s">
        <v>122</v>
      </c>
      <c r="D3916" t="s">
        <v>16</v>
      </c>
      <c r="E3916">
        <v>254</v>
      </c>
      <c r="F3916">
        <v>254</v>
      </c>
      <c r="G3916">
        <v>0</v>
      </c>
      <c r="H3916">
        <v>121</v>
      </c>
      <c r="I3916">
        <v>3</v>
      </c>
      <c r="J3916">
        <v>124</v>
      </c>
      <c r="K3916">
        <v>124</v>
      </c>
      <c r="L3916">
        <v>0</v>
      </c>
      <c r="M3916">
        <v>1</v>
      </c>
      <c r="N3916">
        <v>24</v>
      </c>
      <c r="O3916" s="28">
        <f t="shared" si="123"/>
        <v>0</v>
      </c>
      <c r="P3916" s="29" t="str">
        <f t="shared" si="124"/>
        <v>EV &amp; ED</v>
      </c>
    </row>
    <row r="3917" spans="1:16" x14ac:dyDescent="0.4">
      <c r="A3917" t="s">
        <v>174</v>
      </c>
      <c r="B3917" t="s">
        <v>175</v>
      </c>
      <c r="C3917" t="s">
        <v>122</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174</v>
      </c>
      <c r="B3918" t="s">
        <v>175</v>
      </c>
      <c r="C3918" t="s">
        <v>122</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174</v>
      </c>
      <c r="B3919" t="s">
        <v>175</v>
      </c>
      <c r="C3919" t="s">
        <v>124</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174</v>
      </c>
      <c r="B3920" t="s">
        <v>175</v>
      </c>
      <c r="C3920" t="s">
        <v>124</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174</v>
      </c>
      <c r="B3921" t="s">
        <v>175</v>
      </c>
      <c r="C3921" t="s">
        <v>124</v>
      </c>
      <c r="D3921" t="s">
        <v>16</v>
      </c>
      <c r="E3921">
        <v>79</v>
      </c>
      <c r="F3921">
        <v>79</v>
      </c>
      <c r="G3921">
        <v>0</v>
      </c>
      <c r="H3921">
        <v>41</v>
      </c>
      <c r="I3921">
        <v>1</v>
      </c>
      <c r="J3921">
        <v>42</v>
      </c>
      <c r="K3921">
        <v>42</v>
      </c>
      <c r="L3921">
        <v>0</v>
      </c>
      <c r="M3921">
        <v>0</v>
      </c>
      <c r="N3921">
        <v>6</v>
      </c>
      <c r="O3921" s="28">
        <f t="shared" si="123"/>
        <v>0</v>
      </c>
      <c r="P3921" s="29" t="str">
        <f t="shared" si="124"/>
        <v>EV &amp; ED</v>
      </c>
    </row>
    <row r="3922" spans="1:16" x14ac:dyDescent="0.4">
      <c r="A3922" t="s">
        <v>174</v>
      </c>
      <c r="B3922" t="s">
        <v>175</v>
      </c>
      <c r="C3922" t="s">
        <v>124</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174</v>
      </c>
      <c r="B3923" t="s">
        <v>175</v>
      </c>
      <c r="C3923" t="s">
        <v>124</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174</v>
      </c>
      <c r="B3924" t="s">
        <v>175</v>
      </c>
      <c r="C3924" t="s">
        <v>129</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174</v>
      </c>
      <c r="B3925" t="s">
        <v>175</v>
      </c>
      <c r="C3925" t="s">
        <v>129</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174</v>
      </c>
      <c r="B3926" t="s">
        <v>175</v>
      </c>
      <c r="C3926" t="s">
        <v>129</v>
      </c>
      <c r="D3926" t="s">
        <v>16</v>
      </c>
      <c r="E3926">
        <v>96</v>
      </c>
      <c r="F3926">
        <v>96</v>
      </c>
      <c r="G3926">
        <v>0</v>
      </c>
      <c r="H3926">
        <v>55</v>
      </c>
      <c r="I3926">
        <v>0</v>
      </c>
      <c r="J3926">
        <v>55</v>
      </c>
      <c r="K3926">
        <v>55</v>
      </c>
      <c r="L3926">
        <v>0</v>
      </c>
      <c r="M3926">
        <v>0</v>
      </c>
      <c r="N3926">
        <v>6</v>
      </c>
      <c r="O3926" s="28">
        <f t="shared" si="123"/>
        <v>0</v>
      </c>
      <c r="P3926" s="29" t="str">
        <f t="shared" si="124"/>
        <v>EV &amp; ED</v>
      </c>
    </row>
    <row r="3927" spans="1:16" x14ac:dyDescent="0.4">
      <c r="A3927" t="s">
        <v>174</v>
      </c>
      <c r="B3927" t="s">
        <v>175</v>
      </c>
      <c r="C3927" t="s">
        <v>129</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174</v>
      </c>
      <c r="B3928" t="s">
        <v>175</v>
      </c>
      <c r="C3928" t="s">
        <v>129</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174</v>
      </c>
      <c r="B3929" t="s">
        <v>175</v>
      </c>
      <c r="C3929" t="s">
        <v>130</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174</v>
      </c>
      <c r="B3930" t="s">
        <v>175</v>
      </c>
      <c r="C3930" t="s">
        <v>130</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174</v>
      </c>
      <c r="B3931" t="s">
        <v>175</v>
      </c>
      <c r="C3931" t="s">
        <v>130</v>
      </c>
      <c r="D3931" t="s">
        <v>16</v>
      </c>
      <c r="E3931">
        <v>18</v>
      </c>
      <c r="F3931">
        <v>18</v>
      </c>
      <c r="G3931">
        <v>0</v>
      </c>
      <c r="H3931">
        <v>6</v>
      </c>
      <c r="I3931">
        <v>0</v>
      </c>
      <c r="J3931">
        <v>6</v>
      </c>
      <c r="K3931">
        <v>6</v>
      </c>
      <c r="L3931">
        <v>0</v>
      </c>
      <c r="M3931">
        <v>0</v>
      </c>
      <c r="N3931">
        <v>5</v>
      </c>
      <c r="O3931" s="28">
        <f t="shared" si="123"/>
        <v>0</v>
      </c>
      <c r="P3931" s="29" t="str">
        <f t="shared" si="124"/>
        <v>EV &amp; ED</v>
      </c>
    </row>
    <row r="3932" spans="1:16" x14ac:dyDescent="0.4">
      <c r="A3932" t="s">
        <v>174</v>
      </c>
      <c r="B3932" t="s">
        <v>175</v>
      </c>
      <c r="C3932" t="s">
        <v>130</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174</v>
      </c>
      <c r="B3933" t="s">
        <v>175</v>
      </c>
      <c r="C3933" t="s">
        <v>130</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174</v>
      </c>
      <c r="B3934" t="s">
        <v>175</v>
      </c>
      <c r="C3934" t="s">
        <v>131</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174</v>
      </c>
      <c r="B3935" t="s">
        <v>175</v>
      </c>
      <c r="C3935" t="s">
        <v>131</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174</v>
      </c>
      <c r="B3936" t="s">
        <v>175</v>
      </c>
      <c r="C3936" t="s">
        <v>131</v>
      </c>
      <c r="D3936" t="s">
        <v>16</v>
      </c>
      <c r="E3936">
        <v>387</v>
      </c>
      <c r="F3936">
        <v>387</v>
      </c>
      <c r="G3936">
        <v>0</v>
      </c>
      <c r="H3936">
        <v>187</v>
      </c>
      <c r="I3936">
        <v>0</v>
      </c>
      <c r="J3936">
        <v>187</v>
      </c>
      <c r="K3936">
        <v>187</v>
      </c>
      <c r="L3936">
        <v>0</v>
      </c>
      <c r="M3936">
        <v>0</v>
      </c>
      <c r="N3936">
        <v>39</v>
      </c>
      <c r="O3936" s="28">
        <f t="shared" si="123"/>
        <v>0</v>
      </c>
      <c r="P3936" s="29" t="str">
        <f t="shared" si="124"/>
        <v>EV &amp; ED</v>
      </c>
    </row>
    <row r="3937" spans="1:16" x14ac:dyDescent="0.4">
      <c r="A3937" t="s">
        <v>174</v>
      </c>
      <c r="B3937" t="s">
        <v>175</v>
      </c>
      <c r="C3937" t="s">
        <v>131</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174</v>
      </c>
      <c r="B3938" t="s">
        <v>175</v>
      </c>
      <c r="C3938" t="s">
        <v>131</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174</v>
      </c>
      <c r="B3939" t="s">
        <v>175</v>
      </c>
      <c r="C3939" t="s">
        <v>132</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174</v>
      </c>
      <c r="B3940" t="s">
        <v>175</v>
      </c>
      <c r="C3940" t="s">
        <v>132</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174</v>
      </c>
      <c r="B3941" t="s">
        <v>175</v>
      </c>
      <c r="C3941" t="s">
        <v>132</v>
      </c>
      <c r="D3941" t="s">
        <v>16</v>
      </c>
      <c r="E3941">
        <v>302</v>
      </c>
      <c r="F3941">
        <v>302</v>
      </c>
      <c r="G3941">
        <v>0</v>
      </c>
      <c r="H3941">
        <v>119</v>
      </c>
      <c r="I3941">
        <v>5</v>
      </c>
      <c r="J3941">
        <v>124</v>
      </c>
      <c r="K3941">
        <v>124</v>
      </c>
      <c r="L3941">
        <v>0</v>
      </c>
      <c r="M3941">
        <v>0</v>
      </c>
      <c r="N3941">
        <v>23</v>
      </c>
      <c r="O3941" s="28">
        <f t="shared" si="123"/>
        <v>0</v>
      </c>
      <c r="P3941" s="29" t="str">
        <f t="shared" si="124"/>
        <v>EV &amp; ED</v>
      </c>
    </row>
    <row r="3942" spans="1:16" x14ac:dyDescent="0.4">
      <c r="A3942" t="s">
        <v>174</v>
      </c>
      <c r="B3942" t="s">
        <v>175</v>
      </c>
      <c r="C3942" t="s">
        <v>132</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174</v>
      </c>
      <c r="B3943" t="s">
        <v>175</v>
      </c>
      <c r="C3943" t="s">
        <v>132</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174</v>
      </c>
      <c r="B3944" t="s">
        <v>175</v>
      </c>
      <c r="C3944" t="s">
        <v>133</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174</v>
      </c>
      <c r="B3945" t="s">
        <v>175</v>
      </c>
      <c r="C3945" t="s">
        <v>133</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174</v>
      </c>
      <c r="B3946" t="s">
        <v>175</v>
      </c>
      <c r="C3946" t="s">
        <v>133</v>
      </c>
      <c r="D3946" t="s">
        <v>16</v>
      </c>
      <c r="E3946">
        <v>121</v>
      </c>
      <c r="F3946">
        <v>121</v>
      </c>
      <c r="G3946">
        <v>0</v>
      </c>
      <c r="H3946">
        <v>47</v>
      </c>
      <c r="I3946">
        <v>6</v>
      </c>
      <c r="J3946">
        <v>53</v>
      </c>
      <c r="K3946">
        <v>53</v>
      </c>
      <c r="L3946">
        <v>0</v>
      </c>
      <c r="M3946">
        <v>0</v>
      </c>
      <c r="N3946">
        <v>14</v>
      </c>
      <c r="O3946" s="28">
        <f t="shared" si="123"/>
        <v>0</v>
      </c>
      <c r="P3946" s="29" t="str">
        <f t="shared" si="124"/>
        <v>EV &amp; ED</v>
      </c>
    </row>
    <row r="3947" spans="1:16" x14ac:dyDescent="0.4">
      <c r="A3947" t="s">
        <v>174</v>
      </c>
      <c r="B3947" t="s">
        <v>175</v>
      </c>
      <c r="C3947" t="s">
        <v>133</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174</v>
      </c>
      <c r="B3948" t="s">
        <v>175</v>
      </c>
      <c r="C3948" t="s">
        <v>133</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174</v>
      </c>
      <c r="B3949" t="s">
        <v>175</v>
      </c>
      <c r="C3949" t="s">
        <v>134</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174</v>
      </c>
      <c r="B3950" t="s">
        <v>175</v>
      </c>
      <c r="C3950" t="s">
        <v>134</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174</v>
      </c>
      <c r="B3951" t="s">
        <v>175</v>
      </c>
      <c r="C3951" t="s">
        <v>134</v>
      </c>
      <c r="D3951" t="s">
        <v>16</v>
      </c>
      <c r="E3951">
        <v>30</v>
      </c>
      <c r="F3951">
        <v>30</v>
      </c>
      <c r="G3951">
        <v>0</v>
      </c>
      <c r="H3951">
        <v>17</v>
      </c>
      <c r="I3951">
        <v>0</v>
      </c>
      <c r="J3951">
        <v>17</v>
      </c>
      <c r="K3951">
        <v>17</v>
      </c>
      <c r="L3951">
        <v>0</v>
      </c>
      <c r="M3951">
        <v>0</v>
      </c>
      <c r="N3951">
        <v>4</v>
      </c>
      <c r="O3951" s="28">
        <f t="shared" si="123"/>
        <v>0</v>
      </c>
      <c r="P3951" s="29" t="str">
        <f t="shared" si="124"/>
        <v>EV &amp; ED</v>
      </c>
    </row>
    <row r="3952" spans="1:16" x14ac:dyDescent="0.4">
      <c r="A3952" t="s">
        <v>174</v>
      </c>
      <c r="B3952" t="s">
        <v>175</v>
      </c>
      <c r="C3952" t="s">
        <v>134</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174</v>
      </c>
      <c r="B3953" t="s">
        <v>175</v>
      </c>
      <c r="C3953" t="s">
        <v>134</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174</v>
      </c>
      <c r="B3954" t="s">
        <v>175</v>
      </c>
      <c r="C3954" t="s">
        <v>137</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174</v>
      </c>
      <c r="B3955" t="s">
        <v>175</v>
      </c>
      <c r="C3955" t="s">
        <v>137</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174</v>
      </c>
      <c r="B3956" t="s">
        <v>175</v>
      </c>
      <c r="C3956" t="s">
        <v>137</v>
      </c>
      <c r="D3956" t="s">
        <v>16</v>
      </c>
      <c r="E3956">
        <v>119</v>
      </c>
      <c r="F3956">
        <v>119</v>
      </c>
      <c r="G3956">
        <v>0</v>
      </c>
      <c r="H3956">
        <v>63</v>
      </c>
      <c r="I3956">
        <v>2</v>
      </c>
      <c r="J3956">
        <v>65</v>
      </c>
      <c r="K3956">
        <v>65</v>
      </c>
      <c r="L3956">
        <v>0</v>
      </c>
      <c r="M3956">
        <v>0</v>
      </c>
      <c r="N3956">
        <v>9</v>
      </c>
      <c r="O3956" s="28">
        <f t="shared" si="123"/>
        <v>0</v>
      </c>
      <c r="P3956" s="29" t="str">
        <f t="shared" si="124"/>
        <v>EV &amp; ED</v>
      </c>
    </row>
    <row r="3957" spans="1:16" x14ac:dyDescent="0.4">
      <c r="A3957" t="s">
        <v>174</v>
      </c>
      <c r="B3957" t="s">
        <v>175</v>
      </c>
      <c r="C3957" t="s">
        <v>137</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174</v>
      </c>
      <c r="B3958" t="s">
        <v>175</v>
      </c>
      <c r="C3958" t="s">
        <v>137</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174</v>
      </c>
      <c r="B3959" t="s">
        <v>175</v>
      </c>
      <c r="C3959" t="s">
        <v>138</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174</v>
      </c>
      <c r="B3960" t="s">
        <v>175</v>
      </c>
      <c r="C3960" t="s">
        <v>138</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174</v>
      </c>
      <c r="B3961" t="s">
        <v>175</v>
      </c>
      <c r="C3961" t="s">
        <v>138</v>
      </c>
      <c r="D3961" t="s">
        <v>16</v>
      </c>
      <c r="E3961">
        <v>76</v>
      </c>
      <c r="F3961">
        <v>76</v>
      </c>
      <c r="G3961">
        <v>0</v>
      </c>
      <c r="H3961">
        <v>41</v>
      </c>
      <c r="I3961">
        <v>0</v>
      </c>
      <c r="J3961">
        <v>41</v>
      </c>
      <c r="K3961">
        <v>41</v>
      </c>
      <c r="L3961">
        <v>0</v>
      </c>
      <c r="M3961">
        <v>0</v>
      </c>
      <c r="N3961">
        <v>6</v>
      </c>
      <c r="O3961" s="28">
        <f t="shared" si="123"/>
        <v>0</v>
      </c>
      <c r="P3961" s="29" t="str">
        <f t="shared" si="124"/>
        <v>EV &amp; ED</v>
      </c>
    </row>
    <row r="3962" spans="1:16" x14ac:dyDescent="0.4">
      <c r="A3962" t="s">
        <v>174</v>
      </c>
      <c r="B3962" t="s">
        <v>175</v>
      </c>
      <c r="C3962" t="s">
        <v>138</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174</v>
      </c>
      <c r="B3963" t="s">
        <v>175</v>
      </c>
      <c r="C3963" t="s">
        <v>138</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174</v>
      </c>
      <c r="B3964" t="s">
        <v>175</v>
      </c>
      <c r="C3964" t="s">
        <v>141</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174</v>
      </c>
      <c r="B3965" t="s">
        <v>175</v>
      </c>
      <c r="C3965" t="s">
        <v>141</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174</v>
      </c>
      <c r="B3966" t="s">
        <v>175</v>
      </c>
      <c r="C3966" t="s">
        <v>141</v>
      </c>
      <c r="D3966" t="s">
        <v>16</v>
      </c>
      <c r="E3966">
        <v>327</v>
      </c>
      <c r="F3966">
        <v>327</v>
      </c>
      <c r="G3966">
        <v>0</v>
      </c>
      <c r="H3966">
        <v>172</v>
      </c>
      <c r="I3966">
        <v>10</v>
      </c>
      <c r="J3966">
        <v>182</v>
      </c>
      <c r="K3966">
        <v>182</v>
      </c>
      <c r="L3966">
        <v>0</v>
      </c>
      <c r="M3966">
        <v>0</v>
      </c>
      <c r="N3966">
        <v>27</v>
      </c>
      <c r="O3966" s="28">
        <f t="shared" si="123"/>
        <v>0</v>
      </c>
      <c r="P3966" s="29" t="str">
        <f t="shared" si="124"/>
        <v>EV &amp; ED</v>
      </c>
    </row>
    <row r="3967" spans="1:16" x14ac:dyDescent="0.4">
      <c r="A3967" t="s">
        <v>174</v>
      </c>
      <c r="B3967" t="s">
        <v>175</v>
      </c>
      <c r="C3967" t="s">
        <v>141</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174</v>
      </c>
      <c r="B3968" t="s">
        <v>175</v>
      </c>
      <c r="C3968" t="s">
        <v>141</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174</v>
      </c>
      <c r="B3969" t="s">
        <v>175</v>
      </c>
      <c r="C3969" t="s">
        <v>145</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174</v>
      </c>
      <c r="B3970" t="s">
        <v>175</v>
      </c>
      <c r="C3970" t="s">
        <v>145</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174</v>
      </c>
      <c r="B3971" t="s">
        <v>175</v>
      </c>
      <c r="C3971" t="s">
        <v>145</v>
      </c>
      <c r="D3971" t="s">
        <v>16</v>
      </c>
      <c r="E3971">
        <v>239</v>
      </c>
      <c r="F3971">
        <v>239</v>
      </c>
      <c r="G3971">
        <v>0</v>
      </c>
      <c r="H3971">
        <v>88</v>
      </c>
      <c r="I3971">
        <v>3</v>
      </c>
      <c r="J3971">
        <v>91</v>
      </c>
      <c r="K3971">
        <v>91</v>
      </c>
      <c r="L3971">
        <v>0</v>
      </c>
      <c r="M3971">
        <v>0</v>
      </c>
      <c r="N3971">
        <v>12</v>
      </c>
      <c r="O3971" s="28">
        <f t="shared" si="123"/>
        <v>0</v>
      </c>
      <c r="P3971" s="29" t="str">
        <f t="shared" si="124"/>
        <v>EV &amp; ED</v>
      </c>
    </row>
    <row r="3972" spans="1:16" x14ac:dyDescent="0.4">
      <c r="A3972" t="s">
        <v>174</v>
      </c>
      <c r="B3972" t="s">
        <v>175</v>
      </c>
      <c r="C3972" t="s">
        <v>145</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174</v>
      </c>
      <c r="B3973" t="s">
        <v>175</v>
      </c>
      <c r="C3973" t="s">
        <v>145</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174</v>
      </c>
      <c r="B3974" t="s">
        <v>175</v>
      </c>
      <c r="C3974" t="s">
        <v>148</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174</v>
      </c>
      <c r="B3975" t="s">
        <v>175</v>
      </c>
      <c r="C3975" t="s">
        <v>148</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174</v>
      </c>
      <c r="B3976" t="s">
        <v>175</v>
      </c>
      <c r="C3976" t="s">
        <v>148</v>
      </c>
      <c r="D3976" t="s">
        <v>16</v>
      </c>
      <c r="E3976">
        <v>27</v>
      </c>
      <c r="F3976">
        <v>27</v>
      </c>
      <c r="G3976">
        <v>0</v>
      </c>
      <c r="H3976">
        <v>6</v>
      </c>
      <c r="I3976">
        <v>5</v>
      </c>
      <c r="J3976">
        <v>11</v>
      </c>
      <c r="K3976">
        <v>11</v>
      </c>
      <c r="L3976">
        <v>0</v>
      </c>
      <c r="M3976">
        <v>0</v>
      </c>
      <c r="N3976">
        <v>6</v>
      </c>
      <c r="O3976" s="28">
        <f t="shared" si="125"/>
        <v>0</v>
      </c>
      <c r="P3976" s="29" t="str">
        <f t="shared" si="126"/>
        <v>EV &amp; ED</v>
      </c>
    </row>
    <row r="3977" spans="1:16" x14ac:dyDescent="0.4">
      <c r="A3977" t="s">
        <v>174</v>
      </c>
      <c r="B3977" t="s">
        <v>175</v>
      </c>
      <c r="C3977" t="s">
        <v>148</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174</v>
      </c>
      <c r="B3978" t="s">
        <v>175</v>
      </c>
      <c r="C3978" t="s">
        <v>148</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174</v>
      </c>
      <c r="B3979" t="s">
        <v>175</v>
      </c>
      <c r="C3979" t="s">
        <v>149</v>
      </c>
      <c r="D3979" t="s">
        <v>14</v>
      </c>
      <c r="E3979">
        <v>150</v>
      </c>
      <c r="F3979">
        <v>150</v>
      </c>
      <c r="G3979">
        <v>0</v>
      </c>
      <c r="H3979">
        <v>68</v>
      </c>
      <c r="I3979">
        <v>1</v>
      </c>
      <c r="J3979">
        <v>69</v>
      </c>
      <c r="K3979">
        <v>69</v>
      </c>
      <c r="L3979">
        <v>0</v>
      </c>
      <c r="M3979">
        <v>0</v>
      </c>
      <c r="N3979">
        <v>27</v>
      </c>
      <c r="O3979" s="28">
        <f t="shared" si="125"/>
        <v>0</v>
      </c>
      <c r="P3979" s="29" t="str">
        <f t="shared" si="126"/>
        <v>AB &amp; PROV</v>
      </c>
    </row>
    <row r="3980" spans="1:16" x14ac:dyDescent="0.4">
      <c r="A3980" t="s">
        <v>174</v>
      </c>
      <c r="B3980" t="s">
        <v>175</v>
      </c>
      <c r="C3980" t="s">
        <v>149</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174</v>
      </c>
      <c r="B3981" t="s">
        <v>175</v>
      </c>
      <c r="C3981" t="s">
        <v>149</v>
      </c>
      <c r="D3981" t="s">
        <v>16</v>
      </c>
      <c r="E3981">
        <v>0</v>
      </c>
      <c r="F3981">
        <v>0</v>
      </c>
      <c r="G3981">
        <v>0</v>
      </c>
      <c r="H3981">
        <v>0</v>
      </c>
      <c r="I3981">
        <v>0</v>
      </c>
      <c r="J3981">
        <v>0</v>
      </c>
      <c r="K3981">
        <v>0</v>
      </c>
      <c r="L3981">
        <v>0</v>
      </c>
      <c r="M3981">
        <v>0</v>
      </c>
      <c r="N3981">
        <v>0</v>
      </c>
      <c r="O3981" s="28">
        <f t="shared" si="125"/>
        <v>0</v>
      </c>
      <c r="P3981" s="29" t="str">
        <f t="shared" si="126"/>
        <v>EV &amp; ED</v>
      </c>
    </row>
    <row r="3982" spans="1:16" x14ac:dyDescent="0.4">
      <c r="A3982" t="s">
        <v>174</v>
      </c>
      <c r="B3982" t="s">
        <v>175</v>
      </c>
      <c r="C3982" t="s">
        <v>149</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174</v>
      </c>
      <c r="B3983" t="s">
        <v>175</v>
      </c>
      <c r="C3983" t="s">
        <v>149</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174</v>
      </c>
      <c r="B3984" t="s">
        <v>175</v>
      </c>
      <c r="C3984" t="s">
        <v>150</v>
      </c>
      <c r="D3984" t="s">
        <v>14</v>
      </c>
      <c r="E3984">
        <v>0</v>
      </c>
      <c r="F3984">
        <v>0</v>
      </c>
      <c r="G3984">
        <v>0</v>
      </c>
      <c r="H3984">
        <v>0</v>
      </c>
      <c r="I3984">
        <v>0</v>
      </c>
      <c r="J3984">
        <v>0</v>
      </c>
      <c r="K3984">
        <v>0</v>
      </c>
      <c r="L3984">
        <v>0</v>
      </c>
      <c r="M3984">
        <v>0</v>
      </c>
      <c r="N3984">
        <v>0</v>
      </c>
      <c r="O3984" s="28">
        <f t="shared" si="125"/>
        <v>0</v>
      </c>
      <c r="P3984" s="29" t="str">
        <f t="shared" si="126"/>
        <v>AB &amp; PROV</v>
      </c>
    </row>
    <row r="3985" spans="1:16" x14ac:dyDescent="0.4">
      <c r="A3985" t="s">
        <v>174</v>
      </c>
      <c r="B3985" t="s">
        <v>175</v>
      </c>
      <c r="C3985" t="s">
        <v>150</v>
      </c>
      <c r="D3985" t="s">
        <v>15</v>
      </c>
      <c r="E3985">
        <v>32</v>
      </c>
      <c r="F3985">
        <v>32</v>
      </c>
      <c r="G3985">
        <v>0</v>
      </c>
      <c r="H3985">
        <v>21</v>
      </c>
      <c r="I3985">
        <v>0</v>
      </c>
      <c r="J3985">
        <v>21</v>
      </c>
      <c r="K3985">
        <v>21</v>
      </c>
      <c r="L3985">
        <v>0</v>
      </c>
      <c r="M3985">
        <v>0</v>
      </c>
      <c r="N3985">
        <v>2</v>
      </c>
      <c r="O3985" s="28">
        <f t="shared" si="125"/>
        <v>0</v>
      </c>
      <c r="P3985" s="29" t="str">
        <f t="shared" si="126"/>
        <v>AB &amp; PROV</v>
      </c>
    </row>
    <row r="3986" spans="1:16" x14ac:dyDescent="0.4">
      <c r="A3986" t="s">
        <v>174</v>
      </c>
      <c r="B3986" t="s">
        <v>175</v>
      </c>
      <c r="C3986" t="s">
        <v>150</v>
      </c>
      <c r="D3986" t="s">
        <v>16</v>
      </c>
      <c r="E3986">
        <v>0</v>
      </c>
      <c r="F3986">
        <v>0</v>
      </c>
      <c r="G3986">
        <v>0</v>
      </c>
      <c r="H3986">
        <v>0</v>
      </c>
      <c r="I3986">
        <v>0</v>
      </c>
      <c r="J3986">
        <v>0</v>
      </c>
      <c r="K3986">
        <v>0</v>
      </c>
      <c r="L3986">
        <v>0</v>
      </c>
      <c r="M3986">
        <v>0</v>
      </c>
      <c r="N3986">
        <v>0</v>
      </c>
      <c r="O3986" s="28">
        <f t="shared" si="125"/>
        <v>0</v>
      </c>
      <c r="P3986" s="29" t="str">
        <f t="shared" si="126"/>
        <v>EV &amp; ED</v>
      </c>
    </row>
    <row r="3987" spans="1:16" x14ac:dyDescent="0.4">
      <c r="A3987" t="s">
        <v>174</v>
      </c>
      <c r="B3987" t="s">
        <v>175</v>
      </c>
      <c r="C3987" t="s">
        <v>150</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174</v>
      </c>
      <c r="B3988" t="s">
        <v>175</v>
      </c>
      <c r="C3988" t="s">
        <v>150</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174</v>
      </c>
      <c r="B3989" t="s">
        <v>175</v>
      </c>
      <c r="C3989" t="s">
        <v>151</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174</v>
      </c>
      <c r="B3990" t="s">
        <v>175</v>
      </c>
      <c r="C3990" t="s">
        <v>151</v>
      </c>
      <c r="D3990" t="s">
        <v>15</v>
      </c>
      <c r="E3990">
        <v>0</v>
      </c>
      <c r="F3990">
        <v>0</v>
      </c>
      <c r="G3990">
        <v>0</v>
      </c>
      <c r="H3990">
        <v>0</v>
      </c>
      <c r="I3990">
        <v>0</v>
      </c>
      <c r="J3990">
        <v>0</v>
      </c>
      <c r="K3990">
        <v>0</v>
      </c>
      <c r="L3990">
        <v>0</v>
      </c>
      <c r="M3990">
        <v>0</v>
      </c>
      <c r="N3990">
        <v>0</v>
      </c>
      <c r="O3990" s="28">
        <f t="shared" si="125"/>
        <v>0</v>
      </c>
      <c r="P3990" s="29" t="str">
        <f t="shared" si="126"/>
        <v>AB &amp; PROV</v>
      </c>
    </row>
    <row r="3991" spans="1:16" x14ac:dyDescent="0.4">
      <c r="A3991" t="s">
        <v>174</v>
      </c>
      <c r="B3991" t="s">
        <v>175</v>
      </c>
      <c r="C3991" t="s">
        <v>151</v>
      </c>
      <c r="D3991" t="s">
        <v>16</v>
      </c>
      <c r="E3991">
        <v>0</v>
      </c>
      <c r="F3991">
        <v>0</v>
      </c>
      <c r="G3991">
        <v>0</v>
      </c>
      <c r="H3991">
        <v>0</v>
      </c>
      <c r="I3991">
        <v>0</v>
      </c>
      <c r="J3991">
        <v>0</v>
      </c>
      <c r="K3991">
        <v>0</v>
      </c>
      <c r="L3991">
        <v>0</v>
      </c>
      <c r="M3991">
        <v>0</v>
      </c>
      <c r="N3991">
        <v>0</v>
      </c>
      <c r="O3991" s="28">
        <f t="shared" si="125"/>
        <v>0</v>
      </c>
      <c r="P3991" s="29" t="str">
        <f t="shared" si="126"/>
        <v>EV &amp; ED</v>
      </c>
    </row>
    <row r="3992" spans="1:16" x14ac:dyDescent="0.4">
      <c r="A3992" t="s">
        <v>174</v>
      </c>
      <c r="B3992" t="s">
        <v>175</v>
      </c>
      <c r="C3992" t="s">
        <v>151</v>
      </c>
      <c r="D3992" t="s">
        <v>17</v>
      </c>
      <c r="E3992">
        <v>854</v>
      </c>
      <c r="F3992">
        <v>854</v>
      </c>
      <c r="G3992">
        <v>0</v>
      </c>
      <c r="H3992">
        <v>425</v>
      </c>
      <c r="I3992">
        <v>3</v>
      </c>
      <c r="J3992">
        <v>428</v>
      </c>
      <c r="K3992">
        <v>428</v>
      </c>
      <c r="L3992">
        <v>0</v>
      </c>
      <c r="M3992">
        <v>0</v>
      </c>
      <c r="N3992">
        <v>71</v>
      </c>
      <c r="O3992" s="28">
        <f t="shared" si="125"/>
        <v>0</v>
      </c>
      <c r="P3992" s="29" t="str">
        <f t="shared" si="126"/>
        <v>EV &amp; ED</v>
      </c>
    </row>
    <row r="3993" spans="1:16" x14ac:dyDescent="0.4">
      <c r="A3993" t="s">
        <v>174</v>
      </c>
      <c r="B3993" t="s">
        <v>175</v>
      </c>
      <c r="C3993" t="s">
        <v>151</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174</v>
      </c>
      <c r="B3994" t="s">
        <v>175</v>
      </c>
      <c r="C3994" t="s">
        <v>152</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174</v>
      </c>
      <c r="B3995" t="s">
        <v>175</v>
      </c>
      <c r="C3995" t="s">
        <v>152</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174</v>
      </c>
      <c r="B3996" t="s">
        <v>175</v>
      </c>
      <c r="C3996" t="s">
        <v>152</v>
      </c>
      <c r="D3996" t="s">
        <v>16</v>
      </c>
      <c r="E3996">
        <v>0</v>
      </c>
      <c r="F3996">
        <v>0</v>
      </c>
      <c r="G3996">
        <v>0</v>
      </c>
      <c r="H3996">
        <v>0</v>
      </c>
      <c r="I3996">
        <v>0</v>
      </c>
      <c r="J3996">
        <v>0</v>
      </c>
      <c r="K3996">
        <v>0</v>
      </c>
      <c r="L3996">
        <v>0</v>
      </c>
      <c r="M3996">
        <v>0</v>
      </c>
      <c r="N3996">
        <v>0</v>
      </c>
      <c r="O3996" s="28">
        <f t="shared" si="125"/>
        <v>0</v>
      </c>
      <c r="P3996" s="29" t="str">
        <f t="shared" si="126"/>
        <v>EV &amp; ED</v>
      </c>
    </row>
    <row r="3997" spans="1:16" x14ac:dyDescent="0.4">
      <c r="A3997" t="s">
        <v>174</v>
      </c>
      <c r="B3997" t="s">
        <v>175</v>
      </c>
      <c r="C3997" t="s">
        <v>152</v>
      </c>
      <c r="D3997" t="s">
        <v>17</v>
      </c>
      <c r="E3997">
        <v>0</v>
      </c>
      <c r="F3997">
        <v>0</v>
      </c>
      <c r="G3997">
        <v>0</v>
      </c>
      <c r="H3997">
        <v>0</v>
      </c>
      <c r="I3997">
        <v>0</v>
      </c>
      <c r="J3997">
        <v>0</v>
      </c>
      <c r="K3997">
        <v>0</v>
      </c>
      <c r="L3997">
        <v>0</v>
      </c>
      <c r="M3997">
        <v>0</v>
      </c>
      <c r="N3997">
        <v>0</v>
      </c>
      <c r="O3997" s="28">
        <f t="shared" si="125"/>
        <v>0</v>
      </c>
      <c r="P3997" s="29" t="str">
        <f t="shared" si="126"/>
        <v>EV &amp; ED</v>
      </c>
    </row>
    <row r="3998" spans="1:16" x14ac:dyDescent="0.4">
      <c r="A3998" t="s">
        <v>174</v>
      </c>
      <c r="B3998" t="s">
        <v>175</v>
      </c>
      <c r="C3998" t="s">
        <v>152</v>
      </c>
      <c r="D3998" t="s">
        <v>18</v>
      </c>
      <c r="E3998">
        <v>46</v>
      </c>
      <c r="F3998">
        <v>46</v>
      </c>
      <c r="G3998">
        <v>0</v>
      </c>
      <c r="H3998">
        <v>26</v>
      </c>
      <c r="I3998">
        <v>0</v>
      </c>
      <c r="J3998">
        <v>26</v>
      </c>
      <c r="K3998">
        <v>26</v>
      </c>
      <c r="L3998">
        <v>0</v>
      </c>
      <c r="M3998">
        <v>0</v>
      </c>
      <c r="N3998">
        <v>11</v>
      </c>
      <c r="O3998" s="28">
        <f t="shared" si="125"/>
        <v>0</v>
      </c>
      <c r="P3998" s="29" t="str">
        <f t="shared" si="126"/>
        <v>AB &amp; PROV</v>
      </c>
    </row>
    <row r="3999" spans="1:16" x14ac:dyDescent="0.4">
      <c r="A3999" t="s">
        <v>174</v>
      </c>
      <c r="B3999" t="s">
        <v>176</v>
      </c>
      <c r="C3999" t="s">
        <v>117</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174</v>
      </c>
      <c r="B4000" t="s">
        <v>176</v>
      </c>
      <c r="C4000" t="s">
        <v>117</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174</v>
      </c>
      <c r="B4001" t="s">
        <v>176</v>
      </c>
      <c r="C4001" t="s">
        <v>117</v>
      </c>
      <c r="D4001" t="s">
        <v>16</v>
      </c>
      <c r="E4001">
        <v>108</v>
      </c>
      <c r="F4001">
        <v>108</v>
      </c>
      <c r="G4001">
        <v>0</v>
      </c>
      <c r="H4001">
        <v>73</v>
      </c>
      <c r="I4001">
        <v>0</v>
      </c>
      <c r="J4001">
        <v>73</v>
      </c>
      <c r="K4001">
        <v>73</v>
      </c>
      <c r="L4001">
        <v>0</v>
      </c>
      <c r="M4001">
        <v>0</v>
      </c>
      <c r="N4001">
        <v>2</v>
      </c>
      <c r="O4001" s="28">
        <f t="shared" si="125"/>
        <v>0</v>
      </c>
      <c r="P4001" s="29" t="str">
        <f t="shared" si="126"/>
        <v>EV &amp; ED</v>
      </c>
    </row>
    <row r="4002" spans="1:16" x14ac:dyDescent="0.4">
      <c r="A4002" t="s">
        <v>174</v>
      </c>
      <c r="B4002" t="s">
        <v>176</v>
      </c>
      <c r="C4002" t="s">
        <v>117</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174</v>
      </c>
      <c r="B4003" t="s">
        <v>176</v>
      </c>
      <c r="C4003" t="s">
        <v>117</v>
      </c>
      <c r="D4003" t="s">
        <v>18</v>
      </c>
      <c r="E4003">
        <v>0</v>
      </c>
      <c r="F4003">
        <v>0</v>
      </c>
      <c r="G4003">
        <v>0</v>
      </c>
      <c r="H4003">
        <v>0</v>
      </c>
      <c r="I4003">
        <v>0</v>
      </c>
      <c r="J4003">
        <v>0</v>
      </c>
      <c r="K4003">
        <v>0</v>
      </c>
      <c r="L4003">
        <v>0</v>
      </c>
      <c r="M4003">
        <v>0</v>
      </c>
      <c r="N4003">
        <v>0</v>
      </c>
      <c r="O4003" s="28">
        <f t="shared" si="125"/>
        <v>0</v>
      </c>
      <c r="P4003" s="29" t="str">
        <f t="shared" si="126"/>
        <v>AB &amp; PROV</v>
      </c>
    </row>
    <row r="4004" spans="1:16" x14ac:dyDescent="0.4">
      <c r="A4004" t="s">
        <v>174</v>
      </c>
      <c r="B4004" t="s">
        <v>176</v>
      </c>
      <c r="C4004" t="s">
        <v>118</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174</v>
      </c>
      <c r="B4005" t="s">
        <v>176</v>
      </c>
      <c r="C4005" t="s">
        <v>118</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174</v>
      </c>
      <c r="B4006" t="s">
        <v>176</v>
      </c>
      <c r="C4006" t="s">
        <v>118</v>
      </c>
      <c r="D4006" t="s">
        <v>16</v>
      </c>
      <c r="E4006">
        <v>111</v>
      </c>
      <c r="F4006">
        <v>111</v>
      </c>
      <c r="G4006">
        <v>0</v>
      </c>
      <c r="H4006">
        <v>57</v>
      </c>
      <c r="I4006">
        <v>1</v>
      </c>
      <c r="J4006">
        <v>58</v>
      </c>
      <c r="K4006">
        <v>58</v>
      </c>
      <c r="L4006">
        <v>0</v>
      </c>
      <c r="M4006">
        <v>0</v>
      </c>
      <c r="N4006">
        <v>7</v>
      </c>
      <c r="O4006" s="28">
        <f t="shared" si="125"/>
        <v>0</v>
      </c>
      <c r="P4006" s="29" t="str">
        <f t="shared" si="126"/>
        <v>EV &amp; ED</v>
      </c>
    </row>
    <row r="4007" spans="1:16" x14ac:dyDescent="0.4">
      <c r="A4007" t="s">
        <v>174</v>
      </c>
      <c r="B4007" t="s">
        <v>176</v>
      </c>
      <c r="C4007" t="s">
        <v>118</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174</v>
      </c>
      <c r="B4008" t="s">
        <v>176</v>
      </c>
      <c r="C4008" t="s">
        <v>118</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174</v>
      </c>
      <c r="B4009" t="s">
        <v>176</v>
      </c>
      <c r="C4009" t="s">
        <v>119</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174</v>
      </c>
      <c r="B4010" t="s">
        <v>176</v>
      </c>
      <c r="C4010" t="s">
        <v>119</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174</v>
      </c>
      <c r="B4011" t="s">
        <v>176</v>
      </c>
      <c r="C4011" t="s">
        <v>119</v>
      </c>
      <c r="D4011" t="s">
        <v>16</v>
      </c>
      <c r="E4011">
        <v>192</v>
      </c>
      <c r="F4011">
        <v>192</v>
      </c>
      <c r="G4011">
        <v>0</v>
      </c>
      <c r="H4011">
        <v>110</v>
      </c>
      <c r="I4011">
        <v>2</v>
      </c>
      <c r="J4011">
        <v>112</v>
      </c>
      <c r="K4011">
        <v>112</v>
      </c>
      <c r="L4011">
        <v>0</v>
      </c>
      <c r="M4011">
        <v>0</v>
      </c>
      <c r="N4011">
        <v>8</v>
      </c>
      <c r="O4011" s="28">
        <f t="shared" si="125"/>
        <v>0</v>
      </c>
      <c r="P4011" s="29" t="str">
        <f t="shared" si="126"/>
        <v>EV &amp; ED</v>
      </c>
    </row>
    <row r="4012" spans="1:16" x14ac:dyDescent="0.4">
      <c r="A4012" t="s">
        <v>174</v>
      </c>
      <c r="B4012" t="s">
        <v>176</v>
      </c>
      <c r="C4012" t="s">
        <v>119</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174</v>
      </c>
      <c r="B4013" t="s">
        <v>176</v>
      </c>
      <c r="C4013" t="s">
        <v>119</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174</v>
      </c>
      <c r="B4014" t="s">
        <v>176</v>
      </c>
      <c r="C4014" t="s">
        <v>122</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174</v>
      </c>
      <c r="B4015" t="s">
        <v>176</v>
      </c>
      <c r="C4015" t="s">
        <v>122</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174</v>
      </c>
      <c r="B4016" t="s">
        <v>176</v>
      </c>
      <c r="C4016" t="s">
        <v>122</v>
      </c>
      <c r="D4016" t="s">
        <v>16</v>
      </c>
      <c r="E4016">
        <v>254</v>
      </c>
      <c r="F4016">
        <v>254</v>
      </c>
      <c r="G4016">
        <v>0</v>
      </c>
      <c r="H4016">
        <v>104</v>
      </c>
      <c r="I4016">
        <v>1</v>
      </c>
      <c r="J4016">
        <v>105</v>
      </c>
      <c r="K4016">
        <v>105</v>
      </c>
      <c r="L4016">
        <v>0</v>
      </c>
      <c r="M4016">
        <v>1</v>
      </c>
      <c r="N4016">
        <v>24</v>
      </c>
      <c r="O4016" s="28">
        <f t="shared" si="125"/>
        <v>0</v>
      </c>
      <c r="P4016" s="29" t="str">
        <f t="shared" si="126"/>
        <v>EV &amp; ED</v>
      </c>
    </row>
    <row r="4017" spans="1:16" x14ac:dyDescent="0.4">
      <c r="A4017" t="s">
        <v>174</v>
      </c>
      <c r="B4017" t="s">
        <v>176</v>
      </c>
      <c r="C4017" t="s">
        <v>122</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174</v>
      </c>
      <c r="B4018" t="s">
        <v>176</v>
      </c>
      <c r="C4018" t="s">
        <v>122</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174</v>
      </c>
      <c r="B4019" t="s">
        <v>176</v>
      </c>
      <c r="C4019" t="s">
        <v>124</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174</v>
      </c>
      <c r="B4020" t="s">
        <v>176</v>
      </c>
      <c r="C4020" t="s">
        <v>124</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174</v>
      </c>
      <c r="B4021" t="s">
        <v>176</v>
      </c>
      <c r="C4021" t="s">
        <v>124</v>
      </c>
      <c r="D4021" t="s">
        <v>16</v>
      </c>
      <c r="E4021">
        <v>79</v>
      </c>
      <c r="F4021">
        <v>79</v>
      </c>
      <c r="G4021">
        <v>0</v>
      </c>
      <c r="H4021">
        <v>29</v>
      </c>
      <c r="I4021">
        <v>2</v>
      </c>
      <c r="J4021">
        <v>31</v>
      </c>
      <c r="K4021">
        <v>31</v>
      </c>
      <c r="L4021">
        <v>0</v>
      </c>
      <c r="M4021">
        <v>0</v>
      </c>
      <c r="N4021">
        <v>6</v>
      </c>
      <c r="O4021" s="28">
        <f t="shared" si="125"/>
        <v>0</v>
      </c>
      <c r="P4021" s="29" t="str">
        <f t="shared" si="126"/>
        <v>EV &amp; ED</v>
      </c>
    </row>
    <row r="4022" spans="1:16" x14ac:dyDescent="0.4">
      <c r="A4022" t="s">
        <v>174</v>
      </c>
      <c r="B4022" t="s">
        <v>176</v>
      </c>
      <c r="C4022" t="s">
        <v>124</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174</v>
      </c>
      <c r="B4023" t="s">
        <v>176</v>
      </c>
      <c r="C4023" t="s">
        <v>124</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174</v>
      </c>
      <c r="B4024" t="s">
        <v>176</v>
      </c>
      <c r="C4024" t="s">
        <v>129</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174</v>
      </c>
      <c r="B4025" t="s">
        <v>176</v>
      </c>
      <c r="C4025" t="s">
        <v>129</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174</v>
      </c>
      <c r="B4026" t="s">
        <v>176</v>
      </c>
      <c r="C4026" t="s">
        <v>129</v>
      </c>
      <c r="D4026" t="s">
        <v>16</v>
      </c>
      <c r="E4026">
        <v>96</v>
      </c>
      <c r="F4026">
        <v>96</v>
      </c>
      <c r="G4026">
        <v>0</v>
      </c>
      <c r="H4026">
        <v>34</v>
      </c>
      <c r="I4026">
        <v>0</v>
      </c>
      <c r="J4026">
        <v>34</v>
      </c>
      <c r="K4026">
        <v>34</v>
      </c>
      <c r="L4026">
        <v>0</v>
      </c>
      <c r="M4026">
        <v>0</v>
      </c>
      <c r="N4026">
        <v>6</v>
      </c>
      <c r="O4026" s="28">
        <f t="shared" si="125"/>
        <v>0</v>
      </c>
      <c r="P4026" s="29" t="str">
        <f t="shared" si="126"/>
        <v>EV &amp; ED</v>
      </c>
    </row>
    <row r="4027" spans="1:16" x14ac:dyDescent="0.4">
      <c r="A4027" t="s">
        <v>174</v>
      </c>
      <c r="B4027" t="s">
        <v>176</v>
      </c>
      <c r="C4027" t="s">
        <v>129</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174</v>
      </c>
      <c r="B4028" t="s">
        <v>176</v>
      </c>
      <c r="C4028" t="s">
        <v>129</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174</v>
      </c>
      <c r="B4029" t="s">
        <v>176</v>
      </c>
      <c r="C4029" t="s">
        <v>130</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174</v>
      </c>
      <c r="B4030" t="s">
        <v>176</v>
      </c>
      <c r="C4030" t="s">
        <v>130</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174</v>
      </c>
      <c r="B4031" t="s">
        <v>176</v>
      </c>
      <c r="C4031" t="s">
        <v>130</v>
      </c>
      <c r="D4031" t="s">
        <v>16</v>
      </c>
      <c r="E4031">
        <v>18</v>
      </c>
      <c r="F4031">
        <v>18</v>
      </c>
      <c r="G4031">
        <v>0</v>
      </c>
      <c r="H4031">
        <v>7</v>
      </c>
      <c r="I4031">
        <v>0</v>
      </c>
      <c r="J4031">
        <v>7</v>
      </c>
      <c r="K4031">
        <v>7</v>
      </c>
      <c r="L4031">
        <v>0</v>
      </c>
      <c r="M4031">
        <v>0</v>
      </c>
      <c r="N4031">
        <v>5</v>
      </c>
      <c r="O4031" s="28">
        <f t="shared" si="125"/>
        <v>0</v>
      </c>
      <c r="P4031" s="29" t="str">
        <f t="shared" si="126"/>
        <v>EV &amp; ED</v>
      </c>
    </row>
    <row r="4032" spans="1:16" x14ac:dyDescent="0.4">
      <c r="A4032" t="s">
        <v>174</v>
      </c>
      <c r="B4032" t="s">
        <v>176</v>
      </c>
      <c r="C4032" t="s">
        <v>130</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174</v>
      </c>
      <c r="B4033" t="s">
        <v>176</v>
      </c>
      <c r="C4033" t="s">
        <v>130</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174</v>
      </c>
      <c r="B4034" t="s">
        <v>176</v>
      </c>
      <c r="C4034" t="s">
        <v>131</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174</v>
      </c>
      <c r="B4035" t="s">
        <v>176</v>
      </c>
      <c r="C4035" t="s">
        <v>131</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174</v>
      </c>
      <c r="B4036" t="s">
        <v>176</v>
      </c>
      <c r="C4036" t="s">
        <v>131</v>
      </c>
      <c r="D4036" t="s">
        <v>16</v>
      </c>
      <c r="E4036">
        <v>387</v>
      </c>
      <c r="F4036">
        <v>387</v>
      </c>
      <c r="G4036">
        <v>0</v>
      </c>
      <c r="H4036">
        <v>157</v>
      </c>
      <c r="I4036">
        <v>2</v>
      </c>
      <c r="J4036">
        <v>159</v>
      </c>
      <c r="K4036">
        <v>159</v>
      </c>
      <c r="L4036">
        <v>0</v>
      </c>
      <c r="M4036">
        <v>0</v>
      </c>
      <c r="N4036">
        <v>39</v>
      </c>
      <c r="O4036" s="28">
        <f t="shared" si="125"/>
        <v>0</v>
      </c>
      <c r="P4036" s="29" t="str">
        <f t="shared" si="126"/>
        <v>EV &amp; ED</v>
      </c>
    </row>
    <row r="4037" spans="1:16" x14ac:dyDescent="0.4">
      <c r="A4037" t="s">
        <v>174</v>
      </c>
      <c r="B4037" t="s">
        <v>176</v>
      </c>
      <c r="C4037" t="s">
        <v>131</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174</v>
      </c>
      <c r="B4038" t="s">
        <v>176</v>
      </c>
      <c r="C4038" t="s">
        <v>131</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174</v>
      </c>
      <c r="B4039" t="s">
        <v>176</v>
      </c>
      <c r="C4039" t="s">
        <v>132</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174</v>
      </c>
      <c r="B4040" t="s">
        <v>176</v>
      </c>
      <c r="C4040" t="s">
        <v>132</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174</v>
      </c>
      <c r="B4041" t="s">
        <v>176</v>
      </c>
      <c r="C4041" t="s">
        <v>132</v>
      </c>
      <c r="D4041" t="s">
        <v>16</v>
      </c>
      <c r="E4041">
        <v>302</v>
      </c>
      <c r="F4041">
        <v>302</v>
      </c>
      <c r="G4041">
        <v>0</v>
      </c>
      <c r="H4041">
        <v>151</v>
      </c>
      <c r="I4041">
        <v>2</v>
      </c>
      <c r="J4041">
        <v>153</v>
      </c>
      <c r="K4041">
        <v>153</v>
      </c>
      <c r="L4041">
        <v>0</v>
      </c>
      <c r="M4041">
        <v>0</v>
      </c>
      <c r="N4041">
        <v>23</v>
      </c>
      <c r="O4041" s="28">
        <f t="shared" si="127"/>
        <v>0</v>
      </c>
      <c r="P4041" s="29" t="str">
        <f t="shared" si="128"/>
        <v>EV &amp; ED</v>
      </c>
    </row>
    <row r="4042" spans="1:16" x14ac:dyDescent="0.4">
      <c r="A4042" t="s">
        <v>174</v>
      </c>
      <c r="B4042" t="s">
        <v>176</v>
      </c>
      <c r="C4042" t="s">
        <v>132</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174</v>
      </c>
      <c r="B4043" t="s">
        <v>176</v>
      </c>
      <c r="C4043" t="s">
        <v>132</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174</v>
      </c>
      <c r="B4044" t="s">
        <v>176</v>
      </c>
      <c r="C4044" t="s">
        <v>133</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174</v>
      </c>
      <c r="B4045" t="s">
        <v>176</v>
      </c>
      <c r="C4045" t="s">
        <v>133</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174</v>
      </c>
      <c r="B4046" t="s">
        <v>176</v>
      </c>
      <c r="C4046" t="s">
        <v>133</v>
      </c>
      <c r="D4046" t="s">
        <v>16</v>
      </c>
      <c r="E4046">
        <v>121</v>
      </c>
      <c r="F4046">
        <v>121</v>
      </c>
      <c r="G4046">
        <v>0</v>
      </c>
      <c r="H4046">
        <v>49</v>
      </c>
      <c r="I4046">
        <v>5</v>
      </c>
      <c r="J4046">
        <v>54</v>
      </c>
      <c r="K4046">
        <v>54</v>
      </c>
      <c r="L4046">
        <v>0</v>
      </c>
      <c r="M4046">
        <v>0</v>
      </c>
      <c r="N4046">
        <v>14</v>
      </c>
      <c r="O4046" s="28">
        <f t="shared" si="127"/>
        <v>0</v>
      </c>
      <c r="P4046" s="29" t="str">
        <f t="shared" si="128"/>
        <v>EV &amp; ED</v>
      </c>
    </row>
    <row r="4047" spans="1:16" x14ac:dyDescent="0.4">
      <c r="A4047" t="s">
        <v>174</v>
      </c>
      <c r="B4047" t="s">
        <v>176</v>
      </c>
      <c r="C4047" t="s">
        <v>133</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174</v>
      </c>
      <c r="B4048" t="s">
        <v>176</v>
      </c>
      <c r="C4048" t="s">
        <v>133</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174</v>
      </c>
      <c r="B4049" t="s">
        <v>176</v>
      </c>
      <c r="C4049" t="s">
        <v>134</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174</v>
      </c>
      <c r="B4050" t="s">
        <v>176</v>
      </c>
      <c r="C4050" t="s">
        <v>134</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174</v>
      </c>
      <c r="B4051" t="s">
        <v>176</v>
      </c>
      <c r="C4051" t="s">
        <v>134</v>
      </c>
      <c r="D4051" t="s">
        <v>16</v>
      </c>
      <c r="E4051">
        <v>30</v>
      </c>
      <c r="F4051">
        <v>30</v>
      </c>
      <c r="G4051">
        <v>0</v>
      </c>
      <c r="H4051">
        <v>8</v>
      </c>
      <c r="I4051">
        <v>0</v>
      </c>
      <c r="J4051">
        <v>8</v>
      </c>
      <c r="K4051">
        <v>8</v>
      </c>
      <c r="L4051">
        <v>0</v>
      </c>
      <c r="M4051">
        <v>0</v>
      </c>
      <c r="N4051">
        <v>4</v>
      </c>
      <c r="O4051" s="28">
        <f t="shared" si="127"/>
        <v>0</v>
      </c>
      <c r="P4051" s="29" t="str">
        <f t="shared" si="128"/>
        <v>EV &amp; ED</v>
      </c>
    </row>
    <row r="4052" spans="1:16" x14ac:dyDescent="0.4">
      <c r="A4052" t="s">
        <v>174</v>
      </c>
      <c r="B4052" t="s">
        <v>176</v>
      </c>
      <c r="C4052" t="s">
        <v>134</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174</v>
      </c>
      <c r="B4053" t="s">
        <v>176</v>
      </c>
      <c r="C4053" t="s">
        <v>134</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174</v>
      </c>
      <c r="B4054" t="s">
        <v>176</v>
      </c>
      <c r="C4054" t="s">
        <v>137</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174</v>
      </c>
      <c r="B4055" t="s">
        <v>176</v>
      </c>
      <c r="C4055" t="s">
        <v>137</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174</v>
      </c>
      <c r="B4056" t="s">
        <v>176</v>
      </c>
      <c r="C4056" t="s">
        <v>137</v>
      </c>
      <c r="D4056" t="s">
        <v>16</v>
      </c>
      <c r="E4056">
        <v>119</v>
      </c>
      <c r="F4056">
        <v>119</v>
      </c>
      <c r="G4056">
        <v>0</v>
      </c>
      <c r="H4056">
        <v>45</v>
      </c>
      <c r="I4056">
        <v>0</v>
      </c>
      <c r="J4056">
        <v>45</v>
      </c>
      <c r="K4056">
        <v>45</v>
      </c>
      <c r="L4056">
        <v>0</v>
      </c>
      <c r="M4056">
        <v>0</v>
      </c>
      <c r="N4056">
        <v>9</v>
      </c>
      <c r="O4056" s="28">
        <f t="shared" si="127"/>
        <v>0</v>
      </c>
      <c r="P4056" s="29" t="str">
        <f t="shared" si="128"/>
        <v>EV &amp; ED</v>
      </c>
    </row>
    <row r="4057" spans="1:16" x14ac:dyDescent="0.4">
      <c r="A4057" t="s">
        <v>174</v>
      </c>
      <c r="B4057" t="s">
        <v>176</v>
      </c>
      <c r="C4057" t="s">
        <v>137</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174</v>
      </c>
      <c r="B4058" t="s">
        <v>176</v>
      </c>
      <c r="C4058" t="s">
        <v>137</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174</v>
      </c>
      <c r="B4059" t="s">
        <v>176</v>
      </c>
      <c r="C4059" t="s">
        <v>138</v>
      </c>
      <c r="D4059" t="s">
        <v>14</v>
      </c>
      <c r="E4059">
        <v>0</v>
      </c>
      <c r="F4059">
        <v>0</v>
      </c>
      <c r="G4059">
        <v>0</v>
      </c>
      <c r="H4059">
        <v>0</v>
      </c>
      <c r="I4059">
        <v>0</v>
      </c>
      <c r="J4059">
        <v>0</v>
      </c>
      <c r="K4059">
        <v>0</v>
      </c>
      <c r="L4059">
        <v>0</v>
      </c>
      <c r="M4059">
        <v>0</v>
      </c>
      <c r="N4059">
        <v>0</v>
      </c>
      <c r="O4059" s="28">
        <f t="shared" si="127"/>
        <v>0</v>
      </c>
      <c r="P4059" s="29" t="str">
        <f t="shared" si="128"/>
        <v>AB &amp; PROV</v>
      </c>
    </row>
    <row r="4060" spans="1:16" x14ac:dyDescent="0.4">
      <c r="A4060" t="s">
        <v>174</v>
      </c>
      <c r="B4060" t="s">
        <v>176</v>
      </c>
      <c r="C4060" t="s">
        <v>138</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174</v>
      </c>
      <c r="B4061" t="s">
        <v>176</v>
      </c>
      <c r="C4061" t="s">
        <v>138</v>
      </c>
      <c r="D4061" t="s">
        <v>16</v>
      </c>
      <c r="E4061">
        <v>76</v>
      </c>
      <c r="F4061">
        <v>76</v>
      </c>
      <c r="G4061">
        <v>0</v>
      </c>
      <c r="H4061">
        <v>29</v>
      </c>
      <c r="I4061">
        <v>0</v>
      </c>
      <c r="J4061">
        <v>29</v>
      </c>
      <c r="K4061">
        <v>29</v>
      </c>
      <c r="L4061">
        <v>0</v>
      </c>
      <c r="M4061">
        <v>0</v>
      </c>
      <c r="N4061">
        <v>6</v>
      </c>
      <c r="O4061" s="28">
        <f t="shared" si="127"/>
        <v>0</v>
      </c>
      <c r="P4061" s="29" t="str">
        <f t="shared" si="128"/>
        <v>EV &amp; ED</v>
      </c>
    </row>
    <row r="4062" spans="1:16" x14ac:dyDescent="0.4">
      <c r="A4062" t="s">
        <v>174</v>
      </c>
      <c r="B4062" t="s">
        <v>176</v>
      </c>
      <c r="C4062" t="s">
        <v>138</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174</v>
      </c>
      <c r="B4063" t="s">
        <v>176</v>
      </c>
      <c r="C4063" t="s">
        <v>138</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174</v>
      </c>
      <c r="B4064" t="s">
        <v>176</v>
      </c>
      <c r="C4064" t="s">
        <v>141</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174</v>
      </c>
      <c r="B4065" t="s">
        <v>176</v>
      </c>
      <c r="C4065" t="s">
        <v>141</v>
      </c>
      <c r="D4065" t="s">
        <v>15</v>
      </c>
      <c r="E4065">
        <v>0</v>
      </c>
      <c r="F4065">
        <v>0</v>
      </c>
      <c r="G4065">
        <v>0</v>
      </c>
      <c r="H4065">
        <v>0</v>
      </c>
      <c r="I4065">
        <v>0</v>
      </c>
      <c r="J4065">
        <v>0</v>
      </c>
      <c r="K4065">
        <v>0</v>
      </c>
      <c r="L4065">
        <v>0</v>
      </c>
      <c r="M4065">
        <v>0</v>
      </c>
      <c r="N4065">
        <v>0</v>
      </c>
      <c r="O4065" s="28">
        <f t="shared" si="127"/>
        <v>0</v>
      </c>
      <c r="P4065" s="29" t="str">
        <f t="shared" si="128"/>
        <v>AB &amp; PROV</v>
      </c>
    </row>
    <row r="4066" spans="1:16" x14ac:dyDescent="0.4">
      <c r="A4066" t="s">
        <v>174</v>
      </c>
      <c r="B4066" t="s">
        <v>176</v>
      </c>
      <c r="C4066" t="s">
        <v>141</v>
      </c>
      <c r="D4066" t="s">
        <v>16</v>
      </c>
      <c r="E4066">
        <v>327</v>
      </c>
      <c r="F4066">
        <v>327</v>
      </c>
      <c r="G4066">
        <v>0</v>
      </c>
      <c r="H4066">
        <v>111</v>
      </c>
      <c r="I4066">
        <v>6</v>
      </c>
      <c r="J4066">
        <v>117</v>
      </c>
      <c r="K4066">
        <v>117</v>
      </c>
      <c r="L4066">
        <v>0</v>
      </c>
      <c r="M4066">
        <v>0</v>
      </c>
      <c r="N4066">
        <v>27</v>
      </c>
      <c r="O4066" s="28">
        <f t="shared" si="127"/>
        <v>0</v>
      </c>
      <c r="P4066" s="29" t="str">
        <f t="shared" si="128"/>
        <v>EV &amp; ED</v>
      </c>
    </row>
    <row r="4067" spans="1:16" x14ac:dyDescent="0.4">
      <c r="A4067" t="s">
        <v>174</v>
      </c>
      <c r="B4067" t="s">
        <v>176</v>
      </c>
      <c r="C4067" t="s">
        <v>141</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174</v>
      </c>
      <c r="B4068" t="s">
        <v>176</v>
      </c>
      <c r="C4068" t="s">
        <v>141</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174</v>
      </c>
      <c r="B4069" t="s">
        <v>176</v>
      </c>
      <c r="C4069" t="s">
        <v>145</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174</v>
      </c>
      <c r="B4070" t="s">
        <v>176</v>
      </c>
      <c r="C4070" t="s">
        <v>145</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174</v>
      </c>
      <c r="B4071" t="s">
        <v>176</v>
      </c>
      <c r="C4071" t="s">
        <v>145</v>
      </c>
      <c r="D4071" t="s">
        <v>16</v>
      </c>
      <c r="E4071">
        <v>239</v>
      </c>
      <c r="F4071">
        <v>239</v>
      </c>
      <c r="G4071">
        <v>0</v>
      </c>
      <c r="H4071">
        <v>135</v>
      </c>
      <c r="I4071">
        <v>1</v>
      </c>
      <c r="J4071">
        <v>136</v>
      </c>
      <c r="K4071">
        <v>136</v>
      </c>
      <c r="L4071">
        <v>0</v>
      </c>
      <c r="M4071">
        <v>0</v>
      </c>
      <c r="N4071">
        <v>12</v>
      </c>
      <c r="O4071" s="28">
        <f t="shared" si="127"/>
        <v>0</v>
      </c>
      <c r="P4071" s="29" t="str">
        <f t="shared" si="128"/>
        <v>EV &amp; ED</v>
      </c>
    </row>
    <row r="4072" spans="1:16" x14ac:dyDescent="0.4">
      <c r="A4072" t="s">
        <v>174</v>
      </c>
      <c r="B4072" t="s">
        <v>176</v>
      </c>
      <c r="C4072" t="s">
        <v>145</v>
      </c>
      <c r="D4072" t="s">
        <v>17</v>
      </c>
      <c r="E4072">
        <v>0</v>
      </c>
      <c r="F4072">
        <v>0</v>
      </c>
      <c r="G4072">
        <v>0</v>
      </c>
      <c r="H4072">
        <v>0</v>
      </c>
      <c r="I4072">
        <v>0</v>
      </c>
      <c r="J4072">
        <v>0</v>
      </c>
      <c r="K4072">
        <v>0</v>
      </c>
      <c r="L4072">
        <v>0</v>
      </c>
      <c r="M4072">
        <v>0</v>
      </c>
      <c r="N4072">
        <v>0</v>
      </c>
      <c r="O4072" s="28">
        <f t="shared" si="127"/>
        <v>0</v>
      </c>
      <c r="P4072" s="29" t="str">
        <f t="shared" si="128"/>
        <v>EV &amp; ED</v>
      </c>
    </row>
    <row r="4073" spans="1:16" x14ac:dyDescent="0.4">
      <c r="A4073" t="s">
        <v>174</v>
      </c>
      <c r="B4073" t="s">
        <v>176</v>
      </c>
      <c r="C4073" t="s">
        <v>145</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174</v>
      </c>
      <c r="B4074" t="s">
        <v>176</v>
      </c>
      <c r="C4074" t="s">
        <v>148</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174</v>
      </c>
      <c r="B4075" t="s">
        <v>176</v>
      </c>
      <c r="C4075" t="s">
        <v>148</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174</v>
      </c>
      <c r="B4076" t="s">
        <v>176</v>
      </c>
      <c r="C4076" t="s">
        <v>148</v>
      </c>
      <c r="D4076" t="s">
        <v>16</v>
      </c>
      <c r="E4076">
        <v>27</v>
      </c>
      <c r="F4076">
        <v>27</v>
      </c>
      <c r="G4076">
        <v>0</v>
      </c>
      <c r="H4076">
        <v>6</v>
      </c>
      <c r="I4076">
        <v>4</v>
      </c>
      <c r="J4076">
        <v>10</v>
      </c>
      <c r="K4076">
        <v>10</v>
      </c>
      <c r="L4076">
        <v>0</v>
      </c>
      <c r="M4076">
        <v>0</v>
      </c>
      <c r="N4076">
        <v>6</v>
      </c>
      <c r="O4076" s="28">
        <f t="shared" si="127"/>
        <v>0</v>
      </c>
      <c r="P4076" s="29" t="str">
        <f t="shared" si="128"/>
        <v>EV &amp; ED</v>
      </c>
    </row>
    <row r="4077" spans="1:16" x14ac:dyDescent="0.4">
      <c r="A4077" t="s">
        <v>174</v>
      </c>
      <c r="B4077" t="s">
        <v>176</v>
      </c>
      <c r="C4077" t="s">
        <v>148</v>
      </c>
      <c r="D4077" t="s">
        <v>17</v>
      </c>
      <c r="E4077">
        <v>0</v>
      </c>
      <c r="F4077">
        <v>0</v>
      </c>
      <c r="G4077">
        <v>0</v>
      </c>
      <c r="H4077">
        <v>0</v>
      </c>
      <c r="I4077">
        <v>0</v>
      </c>
      <c r="J4077">
        <v>0</v>
      </c>
      <c r="K4077">
        <v>0</v>
      </c>
      <c r="L4077">
        <v>0</v>
      </c>
      <c r="M4077">
        <v>0</v>
      </c>
      <c r="N4077">
        <v>0</v>
      </c>
      <c r="O4077" s="28">
        <f t="shared" si="127"/>
        <v>0</v>
      </c>
      <c r="P4077" s="29" t="str">
        <f t="shared" si="128"/>
        <v>EV &amp; ED</v>
      </c>
    </row>
    <row r="4078" spans="1:16" x14ac:dyDescent="0.4">
      <c r="A4078" t="s">
        <v>174</v>
      </c>
      <c r="B4078" t="s">
        <v>176</v>
      </c>
      <c r="C4078" t="s">
        <v>148</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174</v>
      </c>
      <c r="B4079" t="s">
        <v>176</v>
      </c>
      <c r="C4079" t="s">
        <v>149</v>
      </c>
      <c r="D4079" t="s">
        <v>14</v>
      </c>
      <c r="E4079">
        <v>150</v>
      </c>
      <c r="F4079">
        <v>150</v>
      </c>
      <c r="G4079">
        <v>0</v>
      </c>
      <c r="H4079">
        <v>53</v>
      </c>
      <c r="I4079">
        <v>0</v>
      </c>
      <c r="J4079">
        <v>53</v>
      </c>
      <c r="K4079">
        <v>53</v>
      </c>
      <c r="L4079">
        <v>0</v>
      </c>
      <c r="M4079">
        <v>0</v>
      </c>
      <c r="N4079">
        <v>27</v>
      </c>
      <c r="O4079" s="28">
        <f t="shared" si="127"/>
        <v>0</v>
      </c>
      <c r="P4079" s="29" t="str">
        <f t="shared" si="128"/>
        <v>AB &amp; PROV</v>
      </c>
    </row>
    <row r="4080" spans="1:16" x14ac:dyDescent="0.4">
      <c r="A4080" t="s">
        <v>174</v>
      </c>
      <c r="B4080" t="s">
        <v>176</v>
      </c>
      <c r="C4080" t="s">
        <v>149</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174</v>
      </c>
      <c r="B4081" t="s">
        <v>176</v>
      </c>
      <c r="C4081" t="s">
        <v>149</v>
      </c>
      <c r="D4081" t="s">
        <v>16</v>
      </c>
      <c r="E4081">
        <v>0</v>
      </c>
      <c r="F4081">
        <v>0</v>
      </c>
      <c r="G4081">
        <v>0</v>
      </c>
      <c r="H4081">
        <v>0</v>
      </c>
      <c r="I4081">
        <v>0</v>
      </c>
      <c r="J4081">
        <v>0</v>
      </c>
      <c r="K4081">
        <v>0</v>
      </c>
      <c r="L4081">
        <v>0</v>
      </c>
      <c r="M4081">
        <v>0</v>
      </c>
      <c r="N4081">
        <v>0</v>
      </c>
      <c r="O4081" s="28">
        <f t="shared" si="127"/>
        <v>0</v>
      </c>
      <c r="P4081" s="29" t="str">
        <f t="shared" si="128"/>
        <v>EV &amp; ED</v>
      </c>
    </row>
    <row r="4082" spans="1:16" x14ac:dyDescent="0.4">
      <c r="A4082" t="s">
        <v>174</v>
      </c>
      <c r="B4082" t="s">
        <v>176</v>
      </c>
      <c r="C4082" t="s">
        <v>149</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174</v>
      </c>
      <c r="B4083" t="s">
        <v>176</v>
      </c>
      <c r="C4083" t="s">
        <v>149</v>
      </c>
      <c r="D4083" t="s">
        <v>18</v>
      </c>
      <c r="E4083">
        <v>0</v>
      </c>
      <c r="F4083">
        <v>0</v>
      </c>
      <c r="G4083">
        <v>0</v>
      </c>
      <c r="H4083">
        <v>0</v>
      </c>
      <c r="I4083">
        <v>0</v>
      </c>
      <c r="J4083">
        <v>0</v>
      </c>
      <c r="K4083">
        <v>0</v>
      </c>
      <c r="L4083">
        <v>0</v>
      </c>
      <c r="M4083">
        <v>0</v>
      </c>
      <c r="N4083">
        <v>0</v>
      </c>
      <c r="O4083" s="28">
        <f t="shared" si="127"/>
        <v>0</v>
      </c>
      <c r="P4083" s="29" t="str">
        <f t="shared" si="128"/>
        <v>AB &amp; PROV</v>
      </c>
    </row>
    <row r="4084" spans="1:16" x14ac:dyDescent="0.4">
      <c r="A4084" t="s">
        <v>174</v>
      </c>
      <c r="B4084" t="s">
        <v>176</v>
      </c>
      <c r="C4084" t="s">
        <v>150</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174</v>
      </c>
      <c r="B4085" t="s">
        <v>176</v>
      </c>
      <c r="C4085" t="s">
        <v>150</v>
      </c>
      <c r="D4085" t="s">
        <v>15</v>
      </c>
      <c r="E4085">
        <v>32</v>
      </c>
      <c r="F4085">
        <v>32</v>
      </c>
      <c r="G4085">
        <v>0</v>
      </c>
      <c r="H4085">
        <v>8</v>
      </c>
      <c r="I4085">
        <v>0</v>
      </c>
      <c r="J4085">
        <v>8</v>
      </c>
      <c r="K4085">
        <v>8</v>
      </c>
      <c r="L4085">
        <v>0</v>
      </c>
      <c r="M4085">
        <v>0</v>
      </c>
      <c r="N4085">
        <v>2</v>
      </c>
      <c r="O4085" s="28">
        <f t="shared" si="127"/>
        <v>0</v>
      </c>
      <c r="P4085" s="29" t="str">
        <f t="shared" si="128"/>
        <v>AB &amp; PROV</v>
      </c>
    </row>
    <row r="4086" spans="1:16" x14ac:dyDescent="0.4">
      <c r="A4086" t="s">
        <v>174</v>
      </c>
      <c r="B4086" t="s">
        <v>176</v>
      </c>
      <c r="C4086" t="s">
        <v>150</v>
      </c>
      <c r="D4086" t="s">
        <v>16</v>
      </c>
      <c r="E4086">
        <v>0</v>
      </c>
      <c r="F4086">
        <v>0</v>
      </c>
      <c r="G4086">
        <v>0</v>
      </c>
      <c r="H4086">
        <v>0</v>
      </c>
      <c r="I4086">
        <v>0</v>
      </c>
      <c r="J4086">
        <v>0</v>
      </c>
      <c r="K4086">
        <v>0</v>
      </c>
      <c r="L4086">
        <v>0</v>
      </c>
      <c r="M4086">
        <v>0</v>
      </c>
      <c r="N4086">
        <v>0</v>
      </c>
      <c r="O4086" s="28">
        <f t="shared" si="127"/>
        <v>0</v>
      </c>
      <c r="P4086" s="29" t="str">
        <f t="shared" si="128"/>
        <v>EV &amp; ED</v>
      </c>
    </row>
    <row r="4087" spans="1:16" x14ac:dyDescent="0.4">
      <c r="A4087" t="s">
        <v>174</v>
      </c>
      <c r="B4087" t="s">
        <v>176</v>
      </c>
      <c r="C4087" t="s">
        <v>150</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174</v>
      </c>
      <c r="B4088" t="s">
        <v>176</v>
      </c>
      <c r="C4088" t="s">
        <v>150</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174</v>
      </c>
      <c r="B4089" t="s">
        <v>176</v>
      </c>
      <c r="C4089" t="s">
        <v>151</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174</v>
      </c>
      <c r="B4090" t="s">
        <v>176</v>
      </c>
      <c r="C4090" t="s">
        <v>151</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174</v>
      </c>
      <c r="B4091" t="s">
        <v>176</v>
      </c>
      <c r="C4091" t="s">
        <v>151</v>
      </c>
      <c r="D4091" t="s">
        <v>16</v>
      </c>
      <c r="E4091">
        <v>0</v>
      </c>
      <c r="F4091">
        <v>0</v>
      </c>
      <c r="G4091">
        <v>0</v>
      </c>
      <c r="H4091">
        <v>0</v>
      </c>
      <c r="I4091">
        <v>0</v>
      </c>
      <c r="J4091">
        <v>0</v>
      </c>
      <c r="K4091">
        <v>0</v>
      </c>
      <c r="L4091">
        <v>0</v>
      </c>
      <c r="M4091">
        <v>0</v>
      </c>
      <c r="N4091">
        <v>0</v>
      </c>
      <c r="O4091" s="28">
        <f t="shared" si="127"/>
        <v>0</v>
      </c>
      <c r="P4091" s="29" t="str">
        <f t="shared" si="128"/>
        <v>EV &amp; ED</v>
      </c>
    </row>
    <row r="4092" spans="1:16" x14ac:dyDescent="0.4">
      <c r="A4092" t="s">
        <v>174</v>
      </c>
      <c r="B4092" t="s">
        <v>176</v>
      </c>
      <c r="C4092" t="s">
        <v>151</v>
      </c>
      <c r="D4092" t="s">
        <v>17</v>
      </c>
      <c r="E4092">
        <v>854</v>
      </c>
      <c r="F4092">
        <v>854</v>
      </c>
      <c r="G4092">
        <v>0</v>
      </c>
      <c r="H4092">
        <v>350</v>
      </c>
      <c r="I4092">
        <v>3</v>
      </c>
      <c r="J4092">
        <v>353</v>
      </c>
      <c r="K4092">
        <v>353</v>
      </c>
      <c r="L4092">
        <v>0</v>
      </c>
      <c r="M4092">
        <v>0</v>
      </c>
      <c r="N4092">
        <v>71</v>
      </c>
      <c r="O4092" s="28">
        <f t="shared" si="127"/>
        <v>0</v>
      </c>
      <c r="P4092" s="29" t="str">
        <f t="shared" si="128"/>
        <v>EV &amp; ED</v>
      </c>
    </row>
    <row r="4093" spans="1:16" x14ac:dyDescent="0.4">
      <c r="A4093" t="s">
        <v>174</v>
      </c>
      <c r="B4093" t="s">
        <v>176</v>
      </c>
      <c r="C4093" t="s">
        <v>151</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174</v>
      </c>
      <c r="B4094" t="s">
        <v>176</v>
      </c>
      <c r="C4094" t="s">
        <v>152</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174</v>
      </c>
      <c r="B4095" t="s">
        <v>176</v>
      </c>
      <c r="C4095" t="s">
        <v>152</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174</v>
      </c>
      <c r="B4096" t="s">
        <v>176</v>
      </c>
      <c r="C4096" t="s">
        <v>152</v>
      </c>
      <c r="D4096" t="s">
        <v>16</v>
      </c>
      <c r="E4096">
        <v>0</v>
      </c>
      <c r="F4096">
        <v>0</v>
      </c>
      <c r="G4096">
        <v>0</v>
      </c>
      <c r="H4096">
        <v>0</v>
      </c>
      <c r="I4096">
        <v>0</v>
      </c>
      <c r="J4096">
        <v>0</v>
      </c>
      <c r="K4096">
        <v>0</v>
      </c>
      <c r="L4096">
        <v>0</v>
      </c>
      <c r="M4096">
        <v>0</v>
      </c>
      <c r="N4096">
        <v>0</v>
      </c>
      <c r="O4096" s="28">
        <f t="shared" si="127"/>
        <v>0</v>
      </c>
      <c r="P4096" s="29" t="str">
        <f t="shared" si="128"/>
        <v>EV &amp; ED</v>
      </c>
    </row>
    <row r="4097" spans="1:16" x14ac:dyDescent="0.4">
      <c r="A4097" t="s">
        <v>174</v>
      </c>
      <c r="B4097" t="s">
        <v>176</v>
      </c>
      <c r="C4097" t="s">
        <v>152</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174</v>
      </c>
      <c r="B4098" t="s">
        <v>176</v>
      </c>
      <c r="C4098" t="s">
        <v>152</v>
      </c>
      <c r="D4098" t="s">
        <v>18</v>
      </c>
      <c r="E4098">
        <v>46</v>
      </c>
      <c r="F4098">
        <v>46</v>
      </c>
      <c r="G4098">
        <v>0</v>
      </c>
      <c r="H4098">
        <v>9</v>
      </c>
      <c r="I4098">
        <v>0</v>
      </c>
      <c r="J4098">
        <v>9</v>
      </c>
      <c r="K4098">
        <v>9</v>
      </c>
      <c r="L4098">
        <v>0</v>
      </c>
      <c r="M4098">
        <v>0</v>
      </c>
      <c r="N4098">
        <v>11</v>
      </c>
      <c r="O4098" s="28">
        <f t="shared" si="127"/>
        <v>0</v>
      </c>
      <c r="P4098" s="29" t="str">
        <f t="shared" si="128"/>
        <v>AB &amp; PROV</v>
      </c>
    </row>
    <row r="4099" spans="1:16" x14ac:dyDescent="0.4">
      <c r="A4099" t="s">
        <v>174</v>
      </c>
      <c r="B4099" t="s">
        <v>156</v>
      </c>
      <c r="C4099" t="s">
        <v>117</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174</v>
      </c>
      <c r="B4100" t="s">
        <v>156</v>
      </c>
      <c r="C4100" t="s">
        <v>117</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174</v>
      </c>
      <c r="B4101" t="s">
        <v>156</v>
      </c>
      <c r="C4101" t="s">
        <v>117</v>
      </c>
      <c r="D4101" t="s">
        <v>16</v>
      </c>
      <c r="E4101">
        <v>108</v>
      </c>
      <c r="F4101">
        <v>108</v>
      </c>
      <c r="G4101">
        <v>0</v>
      </c>
      <c r="H4101">
        <v>1</v>
      </c>
      <c r="I4101">
        <v>0</v>
      </c>
      <c r="J4101">
        <v>1</v>
      </c>
      <c r="K4101">
        <v>1</v>
      </c>
      <c r="L4101">
        <v>0</v>
      </c>
      <c r="M4101">
        <v>0</v>
      </c>
      <c r="N4101">
        <v>2</v>
      </c>
      <c r="O4101" s="28">
        <f t="shared" ref="O4101:O4164" si="129">ABS(L4101)</f>
        <v>0</v>
      </c>
      <c r="P4101" s="29" t="str">
        <f t="shared" ref="P4101:P4164" si="130">IF(OR(D4101="EV",D4101="ED"),"EV &amp; ED","AB &amp; PROV")</f>
        <v>EV &amp; ED</v>
      </c>
    </row>
    <row r="4102" spans="1:16" x14ac:dyDescent="0.4">
      <c r="A4102" t="s">
        <v>174</v>
      </c>
      <c r="B4102" t="s">
        <v>156</v>
      </c>
      <c r="C4102" t="s">
        <v>117</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174</v>
      </c>
      <c r="B4103" t="s">
        <v>156</v>
      </c>
      <c r="C4103" t="s">
        <v>117</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174</v>
      </c>
      <c r="B4104" t="s">
        <v>156</v>
      </c>
      <c r="C4104" t="s">
        <v>118</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174</v>
      </c>
      <c r="B4105" t="s">
        <v>156</v>
      </c>
      <c r="C4105" t="s">
        <v>118</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174</v>
      </c>
      <c r="B4106" t="s">
        <v>156</v>
      </c>
      <c r="C4106" t="s">
        <v>118</v>
      </c>
      <c r="D4106" t="s">
        <v>16</v>
      </c>
      <c r="E4106">
        <v>111</v>
      </c>
      <c r="F4106">
        <v>111</v>
      </c>
      <c r="G4106">
        <v>0</v>
      </c>
      <c r="H4106">
        <v>2</v>
      </c>
      <c r="I4106">
        <v>0</v>
      </c>
      <c r="J4106">
        <v>2</v>
      </c>
      <c r="K4106">
        <v>2</v>
      </c>
      <c r="L4106">
        <v>0</v>
      </c>
      <c r="M4106">
        <v>0</v>
      </c>
      <c r="N4106">
        <v>7</v>
      </c>
      <c r="O4106" s="28">
        <f t="shared" si="129"/>
        <v>0</v>
      </c>
      <c r="P4106" s="29" t="str">
        <f t="shared" si="130"/>
        <v>EV &amp; ED</v>
      </c>
    </row>
    <row r="4107" spans="1:16" x14ac:dyDescent="0.4">
      <c r="A4107" t="s">
        <v>174</v>
      </c>
      <c r="B4107" t="s">
        <v>156</v>
      </c>
      <c r="C4107" t="s">
        <v>118</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174</v>
      </c>
      <c r="B4108" t="s">
        <v>156</v>
      </c>
      <c r="C4108" t="s">
        <v>118</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174</v>
      </c>
      <c r="B4109" t="s">
        <v>156</v>
      </c>
      <c r="C4109" t="s">
        <v>119</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174</v>
      </c>
      <c r="B4110" t="s">
        <v>156</v>
      </c>
      <c r="C4110" t="s">
        <v>119</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174</v>
      </c>
      <c r="B4111" t="s">
        <v>156</v>
      </c>
      <c r="C4111" t="s">
        <v>119</v>
      </c>
      <c r="D4111" t="s">
        <v>16</v>
      </c>
      <c r="E4111">
        <v>192</v>
      </c>
      <c r="F4111">
        <v>192</v>
      </c>
      <c r="G4111">
        <v>0</v>
      </c>
      <c r="H4111">
        <v>1</v>
      </c>
      <c r="I4111">
        <v>0</v>
      </c>
      <c r="J4111">
        <v>1</v>
      </c>
      <c r="K4111">
        <v>1</v>
      </c>
      <c r="L4111">
        <v>0</v>
      </c>
      <c r="M4111">
        <v>0</v>
      </c>
      <c r="N4111">
        <v>8</v>
      </c>
      <c r="O4111" s="28">
        <f t="shared" si="129"/>
        <v>0</v>
      </c>
      <c r="P4111" s="29" t="str">
        <f t="shared" si="130"/>
        <v>EV &amp; ED</v>
      </c>
    </row>
    <row r="4112" spans="1:16" x14ac:dyDescent="0.4">
      <c r="A4112" t="s">
        <v>174</v>
      </c>
      <c r="B4112" t="s">
        <v>156</v>
      </c>
      <c r="C4112" t="s">
        <v>119</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174</v>
      </c>
      <c r="B4113" t="s">
        <v>156</v>
      </c>
      <c r="C4113" t="s">
        <v>119</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174</v>
      </c>
      <c r="B4114" t="s">
        <v>156</v>
      </c>
      <c r="C4114" t="s">
        <v>122</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174</v>
      </c>
      <c r="B4115" t="s">
        <v>156</v>
      </c>
      <c r="C4115" t="s">
        <v>122</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174</v>
      </c>
      <c r="B4116" t="s">
        <v>156</v>
      </c>
      <c r="C4116" t="s">
        <v>122</v>
      </c>
      <c r="D4116" t="s">
        <v>16</v>
      </c>
      <c r="E4116">
        <v>254</v>
      </c>
      <c r="F4116">
        <v>254</v>
      </c>
      <c r="G4116">
        <v>0</v>
      </c>
      <c r="H4116">
        <v>0</v>
      </c>
      <c r="I4116">
        <v>0</v>
      </c>
      <c r="J4116">
        <v>0</v>
      </c>
      <c r="K4116">
        <v>2</v>
      </c>
      <c r="L4116">
        <v>-2</v>
      </c>
      <c r="M4116">
        <v>1</v>
      </c>
      <c r="N4116">
        <v>24</v>
      </c>
      <c r="O4116" s="28">
        <f t="shared" si="129"/>
        <v>2</v>
      </c>
      <c r="P4116" s="29" t="str">
        <f t="shared" si="130"/>
        <v>EV &amp; ED</v>
      </c>
    </row>
    <row r="4117" spans="1:16" x14ac:dyDescent="0.4">
      <c r="A4117" t="s">
        <v>174</v>
      </c>
      <c r="B4117" t="s">
        <v>156</v>
      </c>
      <c r="C4117" t="s">
        <v>122</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174</v>
      </c>
      <c r="B4118" t="s">
        <v>156</v>
      </c>
      <c r="C4118" t="s">
        <v>122</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174</v>
      </c>
      <c r="B4119" t="s">
        <v>156</v>
      </c>
      <c r="C4119" t="s">
        <v>124</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174</v>
      </c>
      <c r="B4120" t="s">
        <v>156</v>
      </c>
      <c r="C4120" t="s">
        <v>124</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174</v>
      </c>
      <c r="B4121" t="s">
        <v>156</v>
      </c>
      <c r="C4121" t="s">
        <v>124</v>
      </c>
      <c r="D4121" t="s">
        <v>16</v>
      </c>
      <c r="E4121">
        <v>79</v>
      </c>
      <c r="F4121">
        <v>79</v>
      </c>
      <c r="G4121">
        <v>0</v>
      </c>
      <c r="H4121">
        <v>0</v>
      </c>
      <c r="I4121">
        <v>0</v>
      </c>
      <c r="J4121">
        <v>0</v>
      </c>
      <c r="K4121">
        <v>0</v>
      </c>
      <c r="L4121">
        <v>0</v>
      </c>
      <c r="M4121">
        <v>0</v>
      </c>
      <c r="N4121">
        <v>6</v>
      </c>
      <c r="O4121" s="28">
        <f t="shared" si="129"/>
        <v>0</v>
      </c>
      <c r="P4121" s="29" t="str">
        <f t="shared" si="130"/>
        <v>EV &amp; ED</v>
      </c>
    </row>
    <row r="4122" spans="1:16" x14ac:dyDescent="0.4">
      <c r="A4122" t="s">
        <v>174</v>
      </c>
      <c r="B4122" t="s">
        <v>156</v>
      </c>
      <c r="C4122" t="s">
        <v>124</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174</v>
      </c>
      <c r="B4123" t="s">
        <v>156</v>
      </c>
      <c r="C4123" t="s">
        <v>124</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174</v>
      </c>
      <c r="B4124" t="s">
        <v>156</v>
      </c>
      <c r="C4124" t="s">
        <v>129</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174</v>
      </c>
      <c r="B4125" t="s">
        <v>156</v>
      </c>
      <c r="C4125" t="s">
        <v>129</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174</v>
      </c>
      <c r="B4126" t="s">
        <v>156</v>
      </c>
      <c r="C4126" t="s">
        <v>129</v>
      </c>
      <c r="D4126" t="s">
        <v>16</v>
      </c>
      <c r="E4126">
        <v>96</v>
      </c>
      <c r="F4126">
        <v>96</v>
      </c>
      <c r="G4126">
        <v>0</v>
      </c>
      <c r="H4126">
        <v>1</v>
      </c>
      <c r="I4126">
        <v>0</v>
      </c>
      <c r="J4126">
        <v>1</v>
      </c>
      <c r="K4126">
        <v>1</v>
      </c>
      <c r="L4126">
        <v>0</v>
      </c>
      <c r="M4126">
        <v>0</v>
      </c>
      <c r="N4126">
        <v>6</v>
      </c>
      <c r="O4126" s="28">
        <f t="shared" si="129"/>
        <v>0</v>
      </c>
      <c r="P4126" s="29" t="str">
        <f t="shared" si="130"/>
        <v>EV &amp; ED</v>
      </c>
    </row>
    <row r="4127" spans="1:16" x14ac:dyDescent="0.4">
      <c r="A4127" t="s">
        <v>174</v>
      </c>
      <c r="B4127" t="s">
        <v>156</v>
      </c>
      <c r="C4127" t="s">
        <v>129</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174</v>
      </c>
      <c r="B4128" t="s">
        <v>156</v>
      </c>
      <c r="C4128" t="s">
        <v>129</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174</v>
      </c>
      <c r="B4129" t="s">
        <v>156</v>
      </c>
      <c r="C4129" t="s">
        <v>130</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174</v>
      </c>
      <c r="B4130" t="s">
        <v>156</v>
      </c>
      <c r="C4130" t="s">
        <v>130</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174</v>
      </c>
      <c r="B4131" t="s">
        <v>156</v>
      </c>
      <c r="C4131" t="s">
        <v>130</v>
      </c>
      <c r="D4131" t="s">
        <v>16</v>
      </c>
      <c r="E4131">
        <v>18</v>
      </c>
      <c r="F4131">
        <v>18</v>
      </c>
      <c r="G4131">
        <v>0</v>
      </c>
      <c r="H4131">
        <v>0</v>
      </c>
      <c r="I4131">
        <v>0</v>
      </c>
      <c r="J4131">
        <v>0</v>
      </c>
      <c r="K4131">
        <v>0</v>
      </c>
      <c r="L4131">
        <v>0</v>
      </c>
      <c r="M4131">
        <v>0</v>
      </c>
      <c r="N4131">
        <v>5</v>
      </c>
      <c r="O4131" s="28">
        <f t="shared" si="129"/>
        <v>0</v>
      </c>
      <c r="P4131" s="29" t="str">
        <f t="shared" si="130"/>
        <v>EV &amp; ED</v>
      </c>
    </row>
    <row r="4132" spans="1:16" x14ac:dyDescent="0.4">
      <c r="A4132" t="s">
        <v>174</v>
      </c>
      <c r="B4132" t="s">
        <v>156</v>
      </c>
      <c r="C4132" t="s">
        <v>130</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174</v>
      </c>
      <c r="B4133" t="s">
        <v>156</v>
      </c>
      <c r="C4133" t="s">
        <v>130</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174</v>
      </c>
      <c r="B4134" t="s">
        <v>156</v>
      </c>
      <c r="C4134" t="s">
        <v>131</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174</v>
      </c>
      <c r="B4135" t="s">
        <v>156</v>
      </c>
      <c r="C4135" t="s">
        <v>131</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174</v>
      </c>
      <c r="B4136" t="s">
        <v>156</v>
      </c>
      <c r="C4136" t="s">
        <v>131</v>
      </c>
      <c r="D4136" t="s">
        <v>16</v>
      </c>
      <c r="E4136">
        <v>387</v>
      </c>
      <c r="F4136">
        <v>387</v>
      </c>
      <c r="G4136">
        <v>0</v>
      </c>
      <c r="H4136">
        <v>2</v>
      </c>
      <c r="I4136">
        <v>0</v>
      </c>
      <c r="J4136">
        <v>2</v>
      </c>
      <c r="K4136">
        <v>2</v>
      </c>
      <c r="L4136">
        <v>0</v>
      </c>
      <c r="M4136">
        <v>0</v>
      </c>
      <c r="N4136">
        <v>39</v>
      </c>
      <c r="O4136" s="28">
        <f t="shared" si="129"/>
        <v>0</v>
      </c>
      <c r="P4136" s="29" t="str">
        <f t="shared" si="130"/>
        <v>EV &amp; ED</v>
      </c>
    </row>
    <row r="4137" spans="1:16" x14ac:dyDescent="0.4">
      <c r="A4137" t="s">
        <v>174</v>
      </c>
      <c r="B4137" t="s">
        <v>156</v>
      </c>
      <c r="C4137" t="s">
        <v>131</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174</v>
      </c>
      <c r="B4138" t="s">
        <v>156</v>
      </c>
      <c r="C4138" t="s">
        <v>131</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174</v>
      </c>
      <c r="B4139" t="s">
        <v>156</v>
      </c>
      <c r="C4139" t="s">
        <v>132</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174</v>
      </c>
      <c r="B4140" t="s">
        <v>156</v>
      </c>
      <c r="C4140" t="s">
        <v>132</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174</v>
      </c>
      <c r="B4141" t="s">
        <v>156</v>
      </c>
      <c r="C4141" t="s">
        <v>132</v>
      </c>
      <c r="D4141" t="s">
        <v>16</v>
      </c>
      <c r="E4141">
        <v>302</v>
      </c>
      <c r="F4141">
        <v>302</v>
      </c>
      <c r="G4141">
        <v>0</v>
      </c>
      <c r="H4141">
        <v>2</v>
      </c>
      <c r="I4141">
        <v>0</v>
      </c>
      <c r="J4141">
        <v>2</v>
      </c>
      <c r="K4141">
        <v>2</v>
      </c>
      <c r="L4141">
        <v>0</v>
      </c>
      <c r="M4141">
        <v>0</v>
      </c>
      <c r="N4141">
        <v>23</v>
      </c>
      <c r="O4141" s="28">
        <f t="shared" si="129"/>
        <v>0</v>
      </c>
      <c r="P4141" s="29" t="str">
        <f t="shared" si="130"/>
        <v>EV &amp; ED</v>
      </c>
    </row>
    <row r="4142" spans="1:16" x14ac:dyDescent="0.4">
      <c r="A4142" t="s">
        <v>174</v>
      </c>
      <c r="B4142" t="s">
        <v>156</v>
      </c>
      <c r="C4142" t="s">
        <v>132</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174</v>
      </c>
      <c r="B4143" t="s">
        <v>156</v>
      </c>
      <c r="C4143" t="s">
        <v>132</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174</v>
      </c>
      <c r="B4144" t="s">
        <v>156</v>
      </c>
      <c r="C4144" t="s">
        <v>133</v>
      </c>
      <c r="D4144" t="s">
        <v>14</v>
      </c>
      <c r="E4144">
        <v>0</v>
      </c>
      <c r="F4144">
        <v>0</v>
      </c>
      <c r="G4144">
        <v>0</v>
      </c>
      <c r="H4144">
        <v>0</v>
      </c>
      <c r="I4144">
        <v>0</v>
      </c>
      <c r="J4144">
        <v>0</v>
      </c>
      <c r="K4144">
        <v>0</v>
      </c>
      <c r="L4144">
        <v>0</v>
      </c>
      <c r="M4144">
        <v>0</v>
      </c>
      <c r="N4144">
        <v>0</v>
      </c>
      <c r="O4144" s="28">
        <f t="shared" si="129"/>
        <v>0</v>
      </c>
      <c r="P4144" s="29" t="str">
        <f t="shared" si="130"/>
        <v>AB &amp; PROV</v>
      </c>
    </row>
    <row r="4145" spans="1:16" x14ac:dyDescent="0.4">
      <c r="A4145" t="s">
        <v>174</v>
      </c>
      <c r="B4145" t="s">
        <v>156</v>
      </c>
      <c r="C4145" t="s">
        <v>133</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174</v>
      </c>
      <c r="B4146" t="s">
        <v>156</v>
      </c>
      <c r="C4146" t="s">
        <v>133</v>
      </c>
      <c r="D4146" t="s">
        <v>16</v>
      </c>
      <c r="E4146">
        <v>121</v>
      </c>
      <c r="F4146">
        <v>121</v>
      </c>
      <c r="G4146">
        <v>0</v>
      </c>
      <c r="H4146">
        <v>0</v>
      </c>
      <c r="I4146">
        <v>0</v>
      </c>
      <c r="J4146">
        <v>0</v>
      </c>
      <c r="K4146">
        <v>0</v>
      </c>
      <c r="L4146">
        <v>0</v>
      </c>
      <c r="M4146">
        <v>0</v>
      </c>
      <c r="N4146">
        <v>14</v>
      </c>
      <c r="O4146" s="28">
        <f t="shared" si="129"/>
        <v>0</v>
      </c>
      <c r="P4146" s="29" t="str">
        <f t="shared" si="130"/>
        <v>EV &amp; ED</v>
      </c>
    </row>
    <row r="4147" spans="1:16" x14ac:dyDescent="0.4">
      <c r="A4147" t="s">
        <v>174</v>
      </c>
      <c r="B4147" t="s">
        <v>156</v>
      </c>
      <c r="C4147" t="s">
        <v>133</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174</v>
      </c>
      <c r="B4148" t="s">
        <v>156</v>
      </c>
      <c r="C4148" t="s">
        <v>133</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174</v>
      </c>
      <c r="B4149" t="s">
        <v>156</v>
      </c>
      <c r="C4149" t="s">
        <v>134</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174</v>
      </c>
      <c r="B4150" t="s">
        <v>156</v>
      </c>
      <c r="C4150" t="s">
        <v>134</v>
      </c>
      <c r="D4150" t="s">
        <v>15</v>
      </c>
      <c r="E4150">
        <v>0</v>
      </c>
      <c r="F4150">
        <v>0</v>
      </c>
      <c r="G4150">
        <v>0</v>
      </c>
      <c r="H4150">
        <v>0</v>
      </c>
      <c r="I4150">
        <v>0</v>
      </c>
      <c r="J4150">
        <v>0</v>
      </c>
      <c r="K4150">
        <v>0</v>
      </c>
      <c r="L4150">
        <v>0</v>
      </c>
      <c r="M4150">
        <v>0</v>
      </c>
      <c r="N4150">
        <v>0</v>
      </c>
      <c r="O4150" s="28">
        <f t="shared" si="129"/>
        <v>0</v>
      </c>
      <c r="P4150" s="29" t="str">
        <f t="shared" si="130"/>
        <v>AB &amp; PROV</v>
      </c>
    </row>
    <row r="4151" spans="1:16" x14ac:dyDescent="0.4">
      <c r="A4151" t="s">
        <v>174</v>
      </c>
      <c r="B4151" t="s">
        <v>156</v>
      </c>
      <c r="C4151" t="s">
        <v>134</v>
      </c>
      <c r="D4151" t="s">
        <v>16</v>
      </c>
      <c r="E4151">
        <v>30</v>
      </c>
      <c r="F4151">
        <v>30</v>
      </c>
      <c r="G4151">
        <v>0</v>
      </c>
      <c r="H4151">
        <v>1</v>
      </c>
      <c r="I4151">
        <v>0</v>
      </c>
      <c r="J4151">
        <v>1</v>
      </c>
      <c r="K4151">
        <v>1</v>
      </c>
      <c r="L4151">
        <v>0</v>
      </c>
      <c r="M4151">
        <v>0</v>
      </c>
      <c r="N4151">
        <v>4</v>
      </c>
      <c r="O4151" s="28">
        <f t="shared" si="129"/>
        <v>0</v>
      </c>
      <c r="P4151" s="29" t="str">
        <f t="shared" si="130"/>
        <v>EV &amp; ED</v>
      </c>
    </row>
    <row r="4152" spans="1:16" x14ac:dyDescent="0.4">
      <c r="A4152" t="s">
        <v>174</v>
      </c>
      <c r="B4152" t="s">
        <v>156</v>
      </c>
      <c r="C4152" t="s">
        <v>134</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174</v>
      </c>
      <c r="B4153" t="s">
        <v>156</v>
      </c>
      <c r="C4153" t="s">
        <v>134</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174</v>
      </c>
      <c r="B4154" t="s">
        <v>156</v>
      </c>
      <c r="C4154" t="s">
        <v>137</v>
      </c>
      <c r="D4154" t="s">
        <v>14</v>
      </c>
      <c r="E4154">
        <v>0</v>
      </c>
      <c r="F4154">
        <v>0</v>
      </c>
      <c r="G4154">
        <v>0</v>
      </c>
      <c r="H4154">
        <v>0</v>
      </c>
      <c r="I4154">
        <v>0</v>
      </c>
      <c r="J4154">
        <v>0</v>
      </c>
      <c r="K4154">
        <v>0</v>
      </c>
      <c r="L4154">
        <v>0</v>
      </c>
      <c r="M4154">
        <v>0</v>
      </c>
      <c r="N4154">
        <v>0</v>
      </c>
      <c r="O4154" s="28">
        <f t="shared" si="129"/>
        <v>0</v>
      </c>
      <c r="P4154" s="29" t="str">
        <f t="shared" si="130"/>
        <v>AB &amp; PROV</v>
      </c>
    </row>
    <row r="4155" spans="1:16" x14ac:dyDescent="0.4">
      <c r="A4155" t="s">
        <v>174</v>
      </c>
      <c r="B4155" t="s">
        <v>156</v>
      </c>
      <c r="C4155" t="s">
        <v>137</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174</v>
      </c>
      <c r="B4156" t="s">
        <v>156</v>
      </c>
      <c r="C4156" t="s">
        <v>137</v>
      </c>
      <c r="D4156" t="s">
        <v>16</v>
      </c>
      <c r="E4156">
        <v>119</v>
      </c>
      <c r="F4156">
        <v>119</v>
      </c>
      <c r="G4156">
        <v>0</v>
      </c>
      <c r="H4156">
        <v>0</v>
      </c>
      <c r="I4156">
        <v>0</v>
      </c>
      <c r="J4156">
        <v>0</v>
      </c>
      <c r="K4156">
        <v>0</v>
      </c>
      <c r="L4156">
        <v>0</v>
      </c>
      <c r="M4156">
        <v>0</v>
      </c>
      <c r="N4156">
        <v>9</v>
      </c>
      <c r="O4156" s="28">
        <f t="shared" si="129"/>
        <v>0</v>
      </c>
      <c r="P4156" s="29" t="str">
        <f t="shared" si="130"/>
        <v>EV &amp; ED</v>
      </c>
    </row>
    <row r="4157" spans="1:16" x14ac:dyDescent="0.4">
      <c r="A4157" t="s">
        <v>174</v>
      </c>
      <c r="B4157" t="s">
        <v>156</v>
      </c>
      <c r="C4157" t="s">
        <v>137</v>
      </c>
      <c r="D4157" t="s">
        <v>17</v>
      </c>
      <c r="E4157">
        <v>0</v>
      </c>
      <c r="F4157">
        <v>0</v>
      </c>
      <c r="G4157">
        <v>0</v>
      </c>
      <c r="H4157">
        <v>0</v>
      </c>
      <c r="I4157">
        <v>0</v>
      </c>
      <c r="J4157">
        <v>0</v>
      </c>
      <c r="K4157">
        <v>0</v>
      </c>
      <c r="L4157">
        <v>0</v>
      </c>
      <c r="M4157">
        <v>0</v>
      </c>
      <c r="N4157">
        <v>0</v>
      </c>
      <c r="O4157" s="28">
        <f t="shared" si="129"/>
        <v>0</v>
      </c>
      <c r="P4157" s="29" t="str">
        <f t="shared" si="130"/>
        <v>EV &amp; ED</v>
      </c>
    </row>
    <row r="4158" spans="1:16" x14ac:dyDescent="0.4">
      <c r="A4158" t="s">
        <v>174</v>
      </c>
      <c r="B4158" t="s">
        <v>156</v>
      </c>
      <c r="C4158" t="s">
        <v>137</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174</v>
      </c>
      <c r="B4159" t="s">
        <v>156</v>
      </c>
      <c r="C4159" t="s">
        <v>138</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174</v>
      </c>
      <c r="B4160" t="s">
        <v>156</v>
      </c>
      <c r="C4160" t="s">
        <v>138</v>
      </c>
      <c r="D4160" t="s">
        <v>15</v>
      </c>
      <c r="E4160">
        <v>0</v>
      </c>
      <c r="F4160">
        <v>0</v>
      </c>
      <c r="G4160">
        <v>0</v>
      </c>
      <c r="H4160">
        <v>0</v>
      </c>
      <c r="I4160">
        <v>0</v>
      </c>
      <c r="J4160">
        <v>0</v>
      </c>
      <c r="K4160">
        <v>0</v>
      </c>
      <c r="L4160">
        <v>0</v>
      </c>
      <c r="M4160">
        <v>0</v>
      </c>
      <c r="N4160">
        <v>0</v>
      </c>
      <c r="O4160" s="28">
        <f t="shared" si="129"/>
        <v>0</v>
      </c>
      <c r="P4160" s="29" t="str">
        <f t="shared" si="130"/>
        <v>AB &amp; PROV</v>
      </c>
    </row>
    <row r="4161" spans="1:16" x14ac:dyDescent="0.4">
      <c r="A4161" t="s">
        <v>174</v>
      </c>
      <c r="B4161" t="s">
        <v>156</v>
      </c>
      <c r="C4161" t="s">
        <v>138</v>
      </c>
      <c r="D4161" t="s">
        <v>16</v>
      </c>
      <c r="E4161">
        <v>76</v>
      </c>
      <c r="F4161">
        <v>76</v>
      </c>
      <c r="G4161">
        <v>0</v>
      </c>
      <c r="H4161">
        <v>0</v>
      </c>
      <c r="I4161">
        <v>0</v>
      </c>
      <c r="J4161">
        <v>0</v>
      </c>
      <c r="K4161">
        <v>0</v>
      </c>
      <c r="L4161">
        <v>0</v>
      </c>
      <c r="M4161">
        <v>0</v>
      </c>
      <c r="N4161">
        <v>6</v>
      </c>
      <c r="O4161" s="28">
        <f t="shared" si="129"/>
        <v>0</v>
      </c>
      <c r="P4161" s="29" t="str">
        <f t="shared" si="130"/>
        <v>EV &amp; ED</v>
      </c>
    </row>
    <row r="4162" spans="1:16" x14ac:dyDescent="0.4">
      <c r="A4162" t="s">
        <v>174</v>
      </c>
      <c r="B4162" t="s">
        <v>156</v>
      </c>
      <c r="C4162" t="s">
        <v>138</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174</v>
      </c>
      <c r="B4163" t="s">
        <v>156</v>
      </c>
      <c r="C4163" t="s">
        <v>138</v>
      </c>
      <c r="D4163" t="s">
        <v>18</v>
      </c>
      <c r="E4163">
        <v>0</v>
      </c>
      <c r="F4163">
        <v>0</v>
      </c>
      <c r="G4163">
        <v>0</v>
      </c>
      <c r="H4163">
        <v>0</v>
      </c>
      <c r="I4163">
        <v>0</v>
      </c>
      <c r="J4163">
        <v>0</v>
      </c>
      <c r="K4163">
        <v>0</v>
      </c>
      <c r="L4163">
        <v>0</v>
      </c>
      <c r="M4163">
        <v>0</v>
      </c>
      <c r="N4163">
        <v>0</v>
      </c>
      <c r="O4163" s="28">
        <f t="shared" si="129"/>
        <v>0</v>
      </c>
      <c r="P4163" s="29" t="str">
        <f t="shared" si="130"/>
        <v>AB &amp; PROV</v>
      </c>
    </row>
    <row r="4164" spans="1:16" x14ac:dyDescent="0.4">
      <c r="A4164" t="s">
        <v>174</v>
      </c>
      <c r="B4164" t="s">
        <v>156</v>
      </c>
      <c r="C4164" t="s">
        <v>141</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174</v>
      </c>
      <c r="B4165" t="s">
        <v>156</v>
      </c>
      <c r="C4165" t="s">
        <v>141</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174</v>
      </c>
      <c r="B4166" t="s">
        <v>156</v>
      </c>
      <c r="C4166" t="s">
        <v>141</v>
      </c>
      <c r="D4166" t="s">
        <v>16</v>
      </c>
      <c r="E4166">
        <v>327</v>
      </c>
      <c r="F4166">
        <v>327</v>
      </c>
      <c r="G4166">
        <v>0</v>
      </c>
      <c r="H4166">
        <v>1</v>
      </c>
      <c r="I4166">
        <v>0</v>
      </c>
      <c r="J4166">
        <v>1</v>
      </c>
      <c r="K4166">
        <v>1</v>
      </c>
      <c r="L4166">
        <v>0</v>
      </c>
      <c r="M4166">
        <v>0</v>
      </c>
      <c r="N4166">
        <v>27</v>
      </c>
      <c r="O4166" s="28">
        <f t="shared" si="131"/>
        <v>0</v>
      </c>
      <c r="P4166" s="29" t="str">
        <f t="shared" si="132"/>
        <v>EV &amp; ED</v>
      </c>
    </row>
    <row r="4167" spans="1:16" x14ac:dyDescent="0.4">
      <c r="A4167" t="s">
        <v>174</v>
      </c>
      <c r="B4167" t="s">
        <v>156</v>
      </c>
      <c r="C4167" t="s">
        <v>141</v>
      </c>
      <c r="D4167" t="s">
        <v>17</v>
      </c>
      <c r="E4167">
        <v>0</v>
      </c>
      <c r="F4167">
        <v>0</v>
      </c>
      <c r="G4167">
        <v>0</v>
      </c>
      <c r="H4167">
        <v>0</v>
      </c>
      <c r="I4167">
        <v>0</v>
      </c>
      <c r="J4167">
        <v>0</v>
      </c>
      <c r="K4167">
        <v>0</v>
      </c>
      <c r="L4167">
        <v>0</v>
      </c>
      <c r="M4167">
        <v>0</v>
      </c>
      <c r="N4167">
        <v>0</v>
      </c>
      <c r="O4167" s="28">
        <f t="shared" si="131"/>
        <v>0</v>
      </c>
      <c r="P4167" s="29" t="str">
        <f t="shared" si="132"/>
        <v>EV &amp; ED</v>
      </c>
    </row>
    <row r="4168" spans="1:16" x14ac:dyDescent="0.4">
      <c r="A4168" t="s">
        <v>174</v>
      </c>
      <c r="B4168" t="s">
        <v>156</v>
      </c>
      <c r="C4168" t="s">
        <v>141</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174</v>
      </c>
      <c r="B4169" t="s">
        <v>156</v>
      </c>
      <c r="C4169" t="s">
        <v>145</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174</v>
      </c>
      <c r="B4170" t="s">
        <v>156</v>
      </c>
      <c r="C4170" t="s">
        <v>145</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174</v>
      </c>
      <c r="B4171" t="s">
        <v>156</v>
      </c>
      <c r="C4171" t="s">
        <v>145</v>
      </c>
      <c r="D4171" t="s">
        <v>16</v>
      </c>
      <c r="E4171">
        <v>239</v>
      </c>
      <c r="F4171">
        <v>239</v>
      </c>
      <c r="G4171">
        <v>0</v>
      </c>
      <c r="H4171">
        <v>0</v>
      </c>
      <c r="I4171">
        <v>0</v>
      </c>
      <c r="J4171">
        <v>0</v>
      </c>
      <c r="K4171">
        <v>0</v>
      </c>
      <c r="L4171">
        <v>0</v>
      </c>
      <c r="M4171">
        <v>0</v>
      </c>
      <c r="N4171">
        <v>12</v>
      </c>
      <c r="O4171" s="28">
        <f t="shared" si="131"/>
        <v>0</v>
      </c>
      <c r="P4171" s="29" t="str">
        <f t="shared" si="132"/>
        <v>EV &amp; ED</v>
      </c>
    </row>
    <row r="4172" spans="1:16" x14ac:dyDescent="0.4">
      <c r="A4172" t="s">
        <v>174</v>
      </c>
      <c r="B4172" t="s">
        <v>156</v>
      </c>
      <c r="C4172" t="s">
        <v>145</v>
      </c>
      <c r="D4172" t="s">
        <v>17</v>
      </c>
      <c r="E4172">
        <v>0</v>
      </c>
      <c r="F4172">
        <v>0</v>
      </c>
      <c r="G4172">
        <v>0</v>
      </c>
      <c r="H4172">
        <v>0</v>
      </c>
      <c r="I4172">
        <v>0</v>
      </c>
      <c r="J4172">
        <v>0</v>
      </c>
      <c r="K4172">
        <v>0</v>
      </c>
      <c r="L4172">
        <v>0</v>
      </c>
      <c r="M4172">
        <v>0</v>
      </c>
      <c r="N4172">
        <v>0</v>
      </c>
      <c r="O4172" s="28">
        <f t="shared" si="131"/>
        <v>0</v>
      </c>
      <c r="P4172" s="29" t="str">
        <f t="shared" si="132"/>
        <v>EV &amp; ED</v>
      </c>
    </row>
    <row r="4173" spans="1:16" x14ac:dyDescent="0.4">
      <c r="A4173" t="s">
        <v>174</v>
      </c>
      <c r="B4173" t="s">
        <v>156</v>
      </c>
      <c r="C4173" t="s">
        <v>145</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174</v>
      </c>
      <c r="B4174" t="s">
        <v>156</v>
      </c>
      <c r="C4174" t="s">
        <v>148</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174</v>
      </c>
      <c r="B4175" t="s">
        <v>156</v>
      </c>
      <c r="C4175" t="s">
        <v>148</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174</v>
      </c>
      <c r="B4176" t="s">
        <v>156</v>
      </c>
      <c r="C4176" t="s">
        <v>148</v>
      </c>
      <c r="D4176" t="s">
        <v>16</v>
      </c>
      <c r="E4176">
        <v>27</v>
      </c>
      <c r="F4176">
        <v>27</v>
      </c>
      <c r="G4176">
        <v>0</v>
      </c>
      <c r="H4176">
        <v>0</v>
      </c>
      <c r="I4176">
        <v>0</v>
      </c>
      <c r="J4176">
        <v>0</v>
      </c>
      <c r="K4176">
        <v>0</v>
      </c>
      <c r="L4176">
        <v>0</v>
      </c>
      <c r="M4176">
        <v>0</v>
      </c>
      <c r="N4176">
        <v>6</v>
      </c>
      <c r="O4176" s="28">
        <f t="shared" si="131"/>
        <v>0</v>
      </c>
      <c r="P4176" s="29" t="str">
        <f t="shared" si="132"/>
        <v>EV &amp; ED</v>
      </c>
    </row>
    <row r="4177" spans="1:16" x14ac:dyDescent="0.4">
      <c r="A4177" t="s">
        <v>174</v>
      </c>
      <c r="B4177" t="s">
        <v>156</v>
      </c>
      <c r="C4177" t="s">
        <v>148</v>
      </c>
      <c r="D4177" t="s">
        <v>17</v>
      </c>
      <c r="E4177">
        <v>0</v>
      </c>
      <c r="F4177">
        <v>0</v>
      </c>
      <c r="G4177">
        <v>0</v>
      </c>
      <c r="H4177">
        <v>0</v>
      </c>
      <c r="I4177">
        <v>0</v>
      </c>
      <c r="J4177">
        <v>0</v>
      </c>
      <c r="K4177">
        <v>0</v>
      </c>
      <c r="L4177">
        <v>0</v>
      </c>
      <c r="M4177">
        <v>0</v>
      </c>
      <c r="N4177">
        <v>0</v>
      </c>
      <c r="O4177" s="28">
        <f t="shared" si="131"/>
        <v>0</v>
      </c>
      <c r="P4177" s="29" t="str">
        <f t="shared" si="132"/>
        <v>EV &amp; ED</v>
      </c>
    </row>
    <row r="4178" spans="1:16" x14ac:dyDescent="0.4">
      <c r="A4178" t="s">
        <v>174</v>
      </c>
      <c r="B4178" t="s">
        <v>156</v>
      </c>
      <c r="C4178" t="s">
        <v>148</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174</v>
      </c>
      <c r="B4179" t="s">
        <v>156</v>
      </c>
      <c r="C4179" t="s">
        <v>149</v>
      </c>
      <c r="D4179" t="s">
        <v>14</v>
      </c>
      <c r="E4179">
        <v>150</v>
      </c>
      <c r="F4179">
        <v>150</v>
      </c>
      <c r="G4179">
        <v>0</v>
      </c>
      <c r="H4179">
        <v>1</v>
      </c>
      <c r="I4179">
        <v>0</v>
      </c>
      <c r="J4179">
        <v>1</v>
      </c>
      <c r="K4179">
        <v>1</v>
      </c>
      <c r="L4179">
        <v>0</v>
      </c>
      <c r="M4179">
        <v>0</v>
      </c>
      <c r="N4179">
        <v>27</v>
      </c>
      <c r="O4179" s="28">
        <f t="shared" si="131"/>
        <v>0</v>
      </c>
      <c r="P4179" s="29" t="str">
        <f t="shared" si="132"/>
        <v>AB &amp; PROV</v>
      </c>
    </row>
    <row r="4180" spans="1:16" x14ac:dyDescent="0.4">
      <c r="A4180" t="s">
        <v>174</v>
      </c>
      <c r="B4180" t="s">
        <v>156</v>
      </c>
      <c r="C4180" t="s">
        <v>149</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174</v>
      </c>
      <c r="B4181" t="s">
        <v>156</v>
      </c>
      <c r="C4181" t="s">
        <v>149</v>
      </c>
      <c r="D4181" t="s">
        <v>16</v>
      </c>
      <c r="E4181">
        <v>0</v>
      </c>
      <c r="F4181">
        <v>0</v>
      </c>
      <c r="G4181">
        <v>0</v>
      </c>
      <c r="H4181">
        <v>0</v>
      </c>
      <c r="I4181">
        <v>0</v>
      </c>
      <c r="J4181">
        <v>0</v>
      </c>
      <c r="K4181">
        <v>0</v>
      </c>
      <c r="L4181">
        <v>0</v>
      </c>
      <c r="M4181">
        <v>0</v>
      </c>
      <c r="N4181">
        <v>0</v>
      </c>
      <c r="O4181" s="28">
        <f t="shared" si="131"/>
        <v>0</v>
      </c>
      <c r="P4181" s="29" t="str">
        <f t="shared" si="132"/>
        <v>EV &amp; ED</v>
      </c>
    </row>
    <row r="4182" spans="1:16" x14ac:dyDescent="0.4">
      <c r="A4182" t="s">
        <v>174</v>
      </c>
      <c r="B4182" t="s">
        <v>156</v>
      </c>
      <c r="C4182" t="s">
        <v>149</v>
      </c>
      <c r="D4182" t="s">
        <v>17</v>
      </c>
      <c r="E4182">
        <v>0</v>
      </c>
      <c r="F4182">
        <v>0</v>
      </c>
      <c r="G4182">
        <v>0</v>
      </c>
      <c r="H4182">
        <v>0</v>
      </c>
      <c r="I4182">
        <v>0</v>
      </c>
      <c r="J4182">
        <v>0</v>
      </c>
      <c r="K4182">
        <v>0</v>
      </c>
      <c r="L4182">
        <v>0</v>
      </c>
      <c r="M4182">
        <v>0</v>
      </c>
      <c r="N4182">
        <v>0</v>
      </c>
      <c r="O4182" s="28">
        <f t="shared" si="131"/>
        <v>0</v>
      </c>
      <c r="P4182" s="29" t="str">
        <f t="shared" si="132"/>
        <v>EV &amp; ED</v>
      </c>
    </row>
    <row r="4183" spans="1:16" x14ac:dyDescent="0.4">
      <c r="A4183" t="s">
        <v>174</v>
      </c>
      <c r="B4183" t="s">
        <v>156</v>
      </c>
      <c r="C4183" t="s">
        <v>149</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174</v>
      </c>
      <c r="B4184" t="s">
        <v>156</v>
      </c>
      <c r="C4184" t="s">
        <v>150</v>
      </c>
      <c r="D4184" t="s">
        <v>14</v>
      </c>
      <c r="E4184">
        <v>0</v>
      </c>
      <c r="F4184">
        <v>0</v>
      </c>
      <c r="G4184">
        <v>0</v>
      </c>
      <c r="H4184">
        <v>0</v>
      </c>
      <c r="I4184">
        <v>0</v>
      </c>
      <c r="J4184">
        <v>0</v>
      </c>
      <c r="K4184">
        <v>0</v>
      </c>
      <c r="L4184">
        <v>0</v>
      </c>
      <c r="M4184">
        <v>0</v>
      </c>
      <c r="N4184">
        <v>0</v>
      </c>
      <c r="O4184" s="28">
        <f t="shared" si="131"/>
        <v>0</v>
      </c>
      <c r="P4184" s="29" t="str">
        <f t="shared" si="132"/>
        <v>AB &amp; PROV</v>
      </c>
    </row>
    <row r="4185" spans="1:16" x14ac:dyDescent="0.4">
      <c r="A4185" t="s">
        <v>174</v>
      </c>
      <c r="B4185" t="s">
        <v>156</v>
      </c>
      <c r="C4185" t="s">
        <v>150</v>
      </c>
      <c r="D4185" t="s">
        <v>15</v>
      </c>
      <c r="E4185">
        <v>32</v>
      </c>
      <c r="F4185">
        <v>32</v>
      </c>
      <c r="G4185">
        <v>0</v>
      </c>
      <c r="H4185">
        <v>1</v>
      </c>
      <c r="I4185">
        <v>0</v>
      </c>
      <c r="J4185">
        <v>1</v>
      </c>
      <c r="K4185">
        <v>1</v>
      </c>
      <c r="L4185">
        <v>0</v>
      </c>
      <c r="M4185">
        <v>0</v>
      </c>
      <c r="N4185">
        <v>2</v>
      </c>
      <c r="O4185" s="28">
        <f t="shared" si="131"/>
        <v>0</v>
      </c>
      <c r="P4185" s="29" t="str">
        <f t="shared" si="132"/>
        <v>AB &amp; PROV</v>
      </c>
    </row>
    <row r="4186" spans="1:16" x14ac:dyDescent="0.4">
      <c r="A4186" t="s">
        <v>174</v>
      </c>
      <c r="B4186" t="s">
        <v>156</v>
      </c>
      <c r="C4186" t="s">
        <v>150</v>
      </c>
      <c r="D4186" t="s">
        <v>16</v>
      </c>
      <c r="E4186">
        <v>0</v>
      </c>
      <c r="F4186">
        <v>0</v>
      </c>
      <c r="G4186">
        <v>0</v>
      </c>
      <c r="H4186">
        <v>0</v>
      </c>
      <c r="I4186">
        <v>0</v>
      </c>
      <c r="J4186">
        <v>0</v>
      </c>
      <c r="K4186">
        <v>0</v>
      </c>
      <c r="L4186">
        <v>0</v>
      </c>
      <c r="M4186">
        <v>0</v>
      </c>
      <c r="N4186">
        <v>0</v>
      </c>
      <c r="O4186" s="28">
        <f t="shared" si="131"/>
        <v>0</v>
      </c>
      <c r="P4186" s="29" t="str">
        <f t="shared" si="132"/>
        <v>EV &amp; ED</v>
      </c>
    </row>
    <row r="4187" spans="1:16" x14ac:dyDescent="0.4">
      <c r="A4187" t="s">
        <v>174</v>
      </c>
      <c r="B4187" t="s">
        <v>156</v>
      </c>
      <c r="C4187" t="s">
        <v>150</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174</v>
      </c>
      <c r="B4188" t="s">
        <v>156</v>
      </c>
      <c r="C4188" t="s">
        <v>150</v>
      </c>
      <c r="D4188" t="s">
        <v>18</v>
      </c>
      <c r="E4188">
        <v>0</v>
      </c>
      <c r="F4188">
        <v>0</v>
      </c>
      <c r="G4188">
        <v>0</v>
      </c>
      <c r="H4188">
        <v>0</v>
      </c>
      <c r="I4188">
        <v>0</v>
      </c>
      <c r="J4188">
        <v>0</v>
      </c>
      <c r="K4188">
        <v>0</v>
      </c>
      <c r="L4188">
        <v>0</v>
      </c>
      <c r="M4188">
        <v>0</v>
      </c>
      <c r="N4188">
        <v>0</v>
      </c>
      <c r="O4188" s="28">
        <f t="shared" si="131"/>
        <v>0</v>
      </c>
      <c r="P4188" s="29" t="str">
        <f t="shared" si="132"/>
        <v>AB &amp; PROV</v>
      </c>
    </row>
    <row r="4189" spans="1:16" x14ac:dyDescent="0.4">
      <c r="A4189" t="s">
        <v>174</v>
      </c>
      <c r="B4189" t="s">
        <v>156</v>
      </c>
      <c r="C4189" t="s">
        <v>151</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174</v>
      </c>
      <c r="B4190" t="s">
        <v>156</v>
      </c>
      <c r="C4190" t="s">
        <v>151</v>
      </c>
      <c r="D4190" t="s">
        <v>15</v>
      </c>
      <c r="E4190">
        <v>0</v>
      </c>
      <c r="F4190">
        <v>0</v>
      </c>
      <c r="G4190">
        <v>0</v>
      </c>
      <c r="H4190">
        <v>0</v>
      </c>
      <c r="I4190">
        <v>0</v>
      </c>
      <c r="J4190">
        <v>0</v>
      </c>
      <c r="K4190">
        <v>0</v>
      </c>
      <c r="L4190">
        <v>0</v>
      </c>
      <c r="M4190">
        <v>0</v>
      </c>
      <c r="N4190">
        <v>0</v>
      </c>
      <c r="O4190" s="28">
        <f t="shared" si="131"/>
        <v>0</v>
      </c>
      <c r="P4190" s="29" t="str">
        <f t="shared" si="132"/>
        <v>AB &amp; PROV</v>
      </c>
    </row>
    <row r="4191" spans="1:16" x14ac:dyDescent="0.4">
      <c r="A4191" t="s">
        <v>174</v>
      </c>
      <c r="B4191" t="s">
        <v>156</v>
      </c>
      <c r="C4191" t="s">
        <v>151</v>
      </c>
      <c r="D4191" t="s">
        <v>16</v>
      </c>
      <c r="E4191">
        <v>0</v>
      </c>
      <c r="F4191">
        <v>0</v>
      </c>
      <c r="G4191">
        <v>0</v>
      </c>
      <c r="H4191">
        <v>0</v>
      </c>
      <c r="I4191">
        <v>0</v>
      </c>
      <c r="J4191">
        <v>0</v>
      </c>
      <c r="K4191">
        <v>0</v>
      </c>
      <c r="L4191">
        <v>0</v>
      </c>
      <c r="M4191">
        <v>0</v>
      </c>
      <c r="N4191">
        <v>0</v>
      </c>
      <c r="O4191" s="28">
        <f t="shared" si="131"/>
        <v>0</v>
      </c>
      <c r="P4191" s="29" t="str">
        <f t="shared" si="132"/>
        <v>EV &amp; ED</v>
      </c>
    </row>
    <row r="4192" spans="1:16" x14ac:dyDescent="0.4">
      <c r="A4192" t="s">
        <v>174</v>
      </c>
      <c r="B4192" t="s">
        <v>156</v>
      </c>
      <c r="C4192" t="s">
        <v>151</v>
      </c>
      <c r="D4192" t="s">
        <v>17</v>
      </c>
      <c r="E4192">
        <v>854</v>
      </c>
      <c r="F4192">
        <v>854</v>
      </c>
      <c r="G4192">
        <v>0</v>
      </c>
      <c r="H4192">
        <v>2</v>
      </c>
      <c r="I4192">
        <v>0</v>
      </c>
      <c r="J4192">
        <v>2</v>
      </c>
      <c r="K4192">
        <v>2</v>
      </c>
      <c r="L4192">
        <v>0</v>
      </c>
      <c r="M4192">
        <v>0</v>
      </c>
      <c r="N4192">
        <v>71</v>
      </c>
      <c r="O4192" s="28">
        <f t="shared" si="131"/>
        <v>0</v>
      </c>
      <c r="P4192" s="29" t="str">
        <f t="shared" si="132"/>
        <v>EV &amp; ED</v>
      </c>
    </row>
    <row r="4193" spans="1:16" x14ac:dyDescent="0.4">
      <c r="A4193" t="s">
        <v>174</v>
      </c>
      <c r="B4193" t="s">
        <v>156</v>
      </c>
      <c r="C4193" t="s">
        <v>151</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174</v>
      </c>
      <c r="B4194" t="s">
        <v>156</v>
      </c>
      <c r="C4194" t="s">
        <v>152</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174</v>
      </c>
      <c r="B4195" t="s">
        <v>156</v>
      </c>
      <c r="C4195" t="s">
        <v>152</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174</v>
      </c>
      <c r="B4196" t="s">
        <v>156</v>
      </c>
      <c r="C4196" t="s">
        <v>152</v>
      </c>
      <c r="D4196" t="s">
        <v>16</v>
      </c>
      <c r="E4196">
        <v>0</v>
      </c>
      <c r="F4196">
        <v>0</v>
      </c>
      <c r="G4196">
        <v>0</v>
      </c>
      <c r="H4196">
        <v>0</v>
      </c>
      <c r="I4196">
        <v>0</v>
      </c>
      <c r="J4196">
        <v>0</v>
      </c>
      <c r="K4196">
        <v>0</v>
      </c>
      <c r="L4196">
        <v>0</v>
      </c>
      <c r="M4196">
        <v>0</v>
      </c>
      <c r="N4196">
        <v>0</v>
      </c>
      <c r="O4196" s="28">
        <f t="shared" si="131"/>
        <v>0</v>
      </c>
      <c r="P4196" s="29" t="str">
        <f t="shared" si="132"/>
        <v>EV &amp; ED</v>
      </c>
    </row>
    <row r="4197" spans="1:16" x14ac:dyDescent="0.4">
      <c r="A4197" t="s">
        <v>174</v>
      </c>
      <c r="B4197" t="s">
        <v>156</v>
      </c>
      <c r="C4197" t="s">
        <v>152</v>
      </c>
      <c r="D4197" t="s">
        <v>17</v>
      </c>
      <c r="E4197">
        <v>0</v>
      </c>
      <c r="F4197">
        <v>0</v>
      </c>
      <c r="G4197">
        <v>0</v>
      </c>
      <c r="H4197">
        <v>0</v>
      </c>
      <c r="I4197">
        <v>0</v>
      </c>
      <c r="J4197">
        <v>0</v>
      </c>
      <c r="K4197">
        <v>0</v>
      </c>
      <c r="L4197">
        <v>0</v>
      </c>
      <c r="M4197">
        <v>0</v>
      </c>
      <c r="N4197">
        <v>0</v>
      </c>
      <c r="O4197" s="28">
        <f t="shared" si="131"/>
        <v>0</v>
      </c>
      <c r="P4197" s="29" t="str">
        <f t="shared" si="132"/>
        <v>EV &amp; ED</v>
      </c>
    </row>
    <row r="4198" spans="1:16" x14ac:dyDescent="0.4">
      <c r="A4198" t="s">
        <v>174</v>
      </c>
      <c r="B4198" t="s">
        <v>156</v>
      </c>
      <c r="C4198" t="s">
        <v>152</v>
      </c>
      <c r="D4198" t="s">
        <v>18</v>
      </c>
      <c r="E4198">
        <v>46</v>
      </c>
      <c r="F4198">
        <v>46</v>
      </c>
      <c r="G4198">
        <v>0</v>
      </c>
      <c r="H4198">
        <v>0</v>
      </c>
      <c r="I4198">
        <v>0</v>
      </c>
      <c r="J4198">
        <v>0</v>
      </c>
      <c r="K4198">
        <v>0</v>
      </c>
      <c r="L4198">
        <v>0</v>
      </c>
      <c r="M4198">
        <v>0</v>
      </c>
      <c r="N4198">
        <v>11</v>
      </c>
      <c r="O4198" s="28">
        <f t="shared" si="131"/>
        <v>0</v>
      </c>
      <c r="P4198" s="29" t="str">
        <f t="shared" si="132"/>
        <v>AB &amp; PROV</v>
      </c>
    </row>
    <row r="4199" spans="1:16" x14ac:dyDescent="0.4">
      <c r="A4199" t="s">
        <v>177</v>
      </c>
      <c r="B4199" t="s">
        <v>178</v>
      </c>
      <c r="C4199" t="s">
        <v>120</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177</v>
      </c>
      <c r="B4200" t="s">
        <v>178</v>
      </c>
      <c r="C4200" t="s">
        <v>120</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177</v>
      </c>
      <c r="B4201" t="s">
        <v>178</v>
      </c>
      <c r="C4201" t="s">
        <v>120</v>
      </c>
      <c r="D4201" t="s">
        <v>16</v>
      </c>
      <c r="E4201">
        <v>336</v>
      </c>
      <c r="F4201">
        <v>336</v>
      </c>
      <c r="G4201">
        <v>0</v>
      </c>
      <c r="H4201">
        <v>275</v>
      </c>
      <c r="I4201">
        <v>10</v>
      </c>
      <c r="J4201">
        <v>285</v>
      </c>
      <c r="K4201">
        <v>285</v>
      </c>
      <c r="L4201">
        <v>0</v>
      </c>
      <c r="M4201">
        <v>0</v>
      </c>
      <c r="N4201">
        <v>48</v>
      </c>
      <c r="O4201" s="28">
        <f t="shared" si="131"/>
        <v>0</v>
      </c>
      <c r="P4201" s="29" t="str">
        <f t="shared" si="132"/>
        <v>EV &amp; ED</v>
      </c>
    </row>
    <row r="4202" spans="1:16" x14ac:dyDescent="0.4">
      <c r="A4202" t="s">
        <v>177</v>
      </c>
      <c r="B4202" t="s">
        <v>178</v>
      </c>
      <c r="C4202" t="s">
        <v>120</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177</v>
      </c>
      <c r="B4203" t="s">
        <v>178</v>
      </c>
      <c r="C4203" t="s">
        <v>120</v>
      </c>
      <c r="D4203" t="s">
        <v>18</v>
      </c>
      <c r="E4203">
        <v>0</v>
      </c>
      <c r="F4203">
        <v>0</v>
      </c>
      <c r="G4203">
        <v>0</v>
      </c>
      <c r="H4203">
        <v>0</v>
      </c>
      <c r="I4203">
        <v>0</v>
      </c>
      <c r="J4203">
        <v>0</v>
      </c>
      <c r="K4203">
        <v>0</v>
      </c>
      <c r="L4203">
        <v>0</v>
      </c>
      <c r="M4203">
        <v>0</v>
      </c>
      <c r="N4203">
        <v>0</v>
      </c>
      <c r="O4203" s="28">
        <f t="shared" si="131"/>
        <v>0</v>
      </c>
      <c r="P4203" s="29" t="str">
        <f t="shared" si="132"/>
        <v>AB &amp; PROV</v>
      </c>
    </row>
    <row r="4204" spans="1:16" x14ac:dyDescent="0.4">
      <c r="A4204" t="s">
        <v>177</v>
      </c>
      <c r="B4204" t="s">
        <v>178</v>
      </c>
      <c r="C4204" t="s">
        <v>125</v>
      </c>
      <c r="D4204" t="s">
        <v>14</v>
      </c>
      <c r="E4204">
        <v>0</v>
      </c>
      <c r="F4204">
        <v>0</v>
      </c>
      <c r="G4204">
        <v>0</v>
      </c>
      <c r="H4204">
        <v>0</v>
      </c>
      <c r="I4204">
        <v>0</v>
      </c>
      <c r="J4204">
        <v>0</v>
      </c>
      <c r="K4204">
        <v>0</v>
      </c>
      <c r="L4204">
        <v>0</v>
      </c>
      <c r="M4204">
        <v>0</v>
      </c>
      <c r="N4204">
        <v>0</v>
      </c>
      <c r="O4204" s="28">
        <f t="shared" si="131"/>
        <v>0</v>
      </c>
      <c r="P4204" s="29" t="str">
        <f t="shared" si="132"/>
        <v>AB &amp; PROV</v>
      </c>
    </row>
    <row r="4205" spans="1:16" x14ac:dyDescent="0.4">
      <c r="A4205" t="s">
        <v>177</v>
      </c>
      <c r="B4205" t="s">
        <v>178</v>
      </c>
      <c r="C4205" t="s">
        <v>125</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177</v>
      </c>
      <c r="B4206" t="s">
        <v>178</v>
      </c>
      <c r="C4206" t="s">
        <v>125</v>
      </c>
      <c r="D4206" t="s">
        <v>16</v>
      </c>
      <c r="E4206">
        <v>959</v>
      </c>
      <c r="F4206">
        <v>959</v>
      </c>
      <c r="G4206">
        <v>0</v>
      </c>
      <c r="H4206">
        <v>812</v>
      </c>
      <c r="I4206">
        <v>3</v>
      </c>
      <c r="J4206">
        <v>815</v>
      </c>
      <c r="K4206">
        <v>815</v>
      </c>
      <c r="L4206">
        <v>0</v>
      </c>
      <c r="M4206">
        <v>0</v>
      </c>
      <c r="N4206">
        <v>140</v>
      </c>
      <c r="O4206" s="28">
        <f t="shared" si="131"/>
        <v>0</v>
      </c>
      <c r="P4206" s="29" t="str">
        <f t="shared" si="132"/>
        <v>EV &amp; ED</v>
      </c>
    </row>
    <row r="4207" spans="1:16" x14ac:dyDescent="0.4">
      <c r="A4207" t="s">
        <v>177</v>
      </c>
      <c r="B4207" t="s">
        <v>178</v>
      </c>
      <c r="C4207" t="s">
        <v>125</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177</v>
      </c>
      <c r="B4208" t="s">
        <v>178</v>
      </c>
      <c r="C4208" t="s">
        <v>125</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177</v>
      </c>
      <c r="B4209" t="s">
        <v>178</v>
      </c>
      <c r="C4209" t="s">
        <v>126</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177</v>
      </c>
      <c r="B4210" t="s">
        <v>178</v>
      </c>
      <c r="C4210" t="s">
        <v>126</v>
      </c>
      <c r="D4210" t="s">
        <v>15</v>
      </c>
      <c r="E4210">
        <v>0</v>
      </c>
      <c r="F4210">
        <v>0</v>
      </c>
      <c r="G4210">
        <v>0</v>
      </c>
      <c r="H4210">
        <v>0</v>
      </c>
      <c r="I4210">
        <v>0</v>
      </c>
      <c r="J4210">
        <v>0</v>
      </c>
      <c r="K4210">
        <v>0</v>
      </c>
      <c r="L4210">
        <v>0</v>
      </c>
      <c r="M4210">
        <v>0</v>
      </c>
      <c r="N4210">
        <v>0</v>
      </c>
      <c r="O4210" s="28">
        <f t="shared" si="131"/>
        <v>0</v>
      </c>
      <c r="P4210" s="29" t="str">
        <f t="shared" si="132"/>
        <v>AB &amp; PROV</v>
      </c>
    </row>
    <row r="4211" spans="1:16" x14ac:dyDescent="0.4">
      <c r="A4211" t="s">
        <v>177</v>
      </c>
      <c r="B4211" t="s">
        <v>178</v>
      </c>
      <c r="C4211" t="s">
        <v>126</v>
      </c>
      <c r="D4211" t="s">
        <v>16</v>
      </c>
      <c r="E4211">
        <v>126</v>
      </c>
      <c r="F4211">
        <v>126</v>
      </c>
      <c r="G4211">
        <v>0</v>
      </c>
      <c r="H4211">
        <v>99</v>
      </c>
      <c r="I4211">
        <v>1</v>
      </c>
      <c r="J4211">
        <v>100</v>
      </c>
      <c r="K4211">
        <v>100</v>
      </c>
      <c r="L4211">
        <v>0</v>
      </c>
      <c r="M4211">
        <v>0</v>
      </c>
      <c r="N4211">
        <v>25</v>
      </c>
      <c r="O4211" s="28">
        <f t="shared" si="131"/>
        <v>0</v>
      </c>
      <c r="P4211" s="29" t="str">
        <f t="shared" si="132"/>
        <v>EV &amp; ED</v>
      </c>
    </row>
    <row r="4212" spans="1:16" x14ac:dyDescent="0.4">
      <c r="A4212" t="s">
        <v>177</v>
      </c>
      <c r="B4212" t="s">
        <v>178</v>
      </c>
      <c r="C4212" t="s">
        <v>126</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177</v>
      </c>
      <c r="B4213" t="s">
        <v>178</v>
      </c>
      <c r="C4213" t="s">
        <v>126</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177</v>
      </c>
      <c r="B4214" t="s">
        <v>178</v>
      </c>
      <c r="C4214" t="s">
        <v>128</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177</v>
      </c>
      <c r="B4215" t="s">
        <v>178</v>
      </c>
      <c r="C4215" t="s">
        <v>128</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177</v>
      </c>
      <c r="B4216" t="s">
        <v>178</v>
      </c>
      <c r="C4216" t="s">
        <v>128</v>
      </c>
      <c r="D4216" t="s">
        <v>16</v>
      </c>
      <c r="E4216">
        <v>468</v>
      </c>
      <c r="F4216">
        <v>468</v>
      </c>
      <c r="G4216">
        <v>0</v>
      </c>
      <c r="H4216">
        <v>390</v>
      </c>
      <c r="I4216">
        <v>7</v>
      </c>
      <c r="J4216">
        <v>397</v>
      </c>
      <c r="K4216">
        <v>396</v>
      </c>
      <c r="L4216">
        <v>1</v>
      </c>
      <c r="M4216">
        <v>0</v>
      </c>
      <c r="N4216">
        <v>66</v>
      </c>
      <c r="O4216" s="28">
        <f t="shared" si="131"/>
        <v>1</v>
      </c>
      <c r="P4216" s="29" t="str">
        <f t="shared" si="132"/>
        <v>EV &amp; ED</v>
      </c>
    </row>
    <row r="4217" spans="1:16" x14ac:dyDescent="0.4">
      <c r="A4217" t="s">
        <v>177</v>
      </c>
      <c r="B4217" t="s">
        <v>178</v>
      </c>
      <c r="C4217" t="s">
        <v>128</v>
      </c>
      <c r="D4217" t="s">
        <v>17</v>
      </c>
      <c r="E4217">
        <v>0</v>
      </c>
      <c r="F4217">
        <v>0</v>
      </c>
      <c r="G4217">
        <v>0</v>
      </c>
      <c r="H4217">
        <v>0</v>
      </c>
      <c r="I4217">
        <v>0</v>
      </c>
      <c r="J4217">
        <v>0</v>
      </c>
      <c r="K4217">
        <v>0</v>
      </c>
      <c r="L4217">
        <v>0</v>
      </c>
      <c r="M4217">
        <v>0</v>
      </c>
      <c r="N4217">
        <v>0</v>
      </c>
      <c r="O4217" s="28">
        <f t="shared" si="131"/>
        <v>0</v>
      </c>
      <c r="P4217" s="29" t="str">
        <f t="shared" si="132"/>
        <v>EV &amp; ED</v>
      </c>
    </row>
    <row r="4218" spans="1:16" x14ac:dyDescent="0.4">
      <c r="A4218" t="s">
        <v>177</v>
      </c>
      <c r="B4218" t="s">
        <v>178</v>
      </c>
      <c r="C4218" t="s">
        <v>128</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177</v>
      </c>
      <c r="B4219" t="s">
        <v>178</v>
      </c>
      <c r="C4219" t="s">
        <v>149</v>
      </c>
      <c r="D4219" t="s">
        <v>14</v>
      </c>
      <c r="E4219">
        <v>219</v>
      </c>
      <c r="F4219">
        <v>219</v>
      </c>
      <c r="G4219">
        <v>0</v>
      </c>
      <c r="H4219">
        <v>175</v>
      </c>
      <c r="I4219">
        <v>1</v>
      </c>
      <c r="J4219">
        <v>176</v>
      </c>
      <c r="K4219">
        <v>176</v>
      </c>
      <c r="L4219">
        <v>0</v>
      </c>
      <c r="M4219">
        <v>0</v>
      </c>
      <c r="N4219">
        <v>43</v>
      </c>
      <c r="O4219" s="28">
        <f t="shared" si="131"/>
        <v>0</v>
      </c>
      <c r="P4219" s="29" t="str">
        <f t="shared" si="132"/>
        <v>AB &amp; PROV</v>
      </c>
    </row>
    <row r="4220" spans="1:16" x14ac:dyDescent="0.4">
      <c r="A4220" t="s">
        <v>177</v>
      </c>
      <c r="B4220" t="s">
        <v>178</v>
      </c>
      <c r="C4220" t="s">
        <v>149</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177</v>
      </c>
      <c r="B4221" t="s">
        <v>178</v>
      </c>
      <c r="C4221" t="s">
        <v>149</v>
      </c>
      <c r="D4221" t="s">
        <v>16</v>
      </c>
      <c r="E4221">
        <v>0</v>
      </c>
      <c r="F4221">
        <v>0</v>
      </c>
      <c r="G4221">
        <v>0</v>
      </c>
      <c r="H4221">
        <v>0</v>
      </c>
      <c r="I4221">
        <v>0</v>
      </c>
      <c r="J4221">
        <v>0</v>
      </c>
      <c r="K4221">
        <v>0</v>
      </c>
      <c r="L4221">
        <v>0</v>
      </c>
      <c r="M4221">
        <v>0</v>
      </c>
      <c r="N4221">
        <v>0</v>
      </c>
      <c r="O4221" s="28">
        <f t="shared" si="131"/>
        <v>0</v>
      </c>
      <c r="P4221" s="29" t="str">
        <f t="shared" si="132"/>
        <v>EV &amp; ED</v>
      </c>
    </row>
    <row r="4222" spans="1:16" x14ac:dyDescent="0.4">
      <c r="A4222" t="s">
        <v>177</v>
      </c>
      <c r="B4222" t="s">
        <v>178</v>
      </c>
      <c r="C4222" t="s">
        <v>149</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177</v>
      </c>
      <c r="B4223" t="s">
        <v>178</v>
      </c>
      <c r="C4223" t="s">
        <v>149</v>
      </c>
      <c r="D4223" t="s">
        <v>18</v>
      </c>
      <c r="E4223">
        <v>0</v>
      </c>
      <c r="F4223">
        <v>0</v>
      </c>
      <c r="G4223">
        <v>0</v>
      </c>
      <c r="H4223">
        <v>0</v>
      </c>
      <c r="I4223">
        <v>0</v>
      </c>
      <c r="J4223">
        <v>0</v>
      </c>
      <c r="K4223">
        <v>0</v>
      </c>
      <c r="L4223">
        <v>0</v>
      </c>
      <c r="M4223">
        <v>0</v>
      </c>
      <c r="N4223">
        <v>0</v>
      </c>
      <c r="O4223" s="28">
        <f t="shared" si="131"/>
        <v>0</v>
      </c>
      <c r="P4223" s="29" t="str">
        <f t="shared" si="132"/>
        <v>AB &amp; PROV</v>
      </c>
    </row>
    <row r="4224" spans="1:16" x14ac:dyDescent="0.4">
      <c r="A4224" t="s">
        <v>177</v>
      </c>
      <c r="B4224" t="s">
        <v>178</v>
      </c>
      <c r="C4224" t="s">
        <v>150</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177</v>
      </c>
      <c r="B4225" t="s">
        <v>178</v>
      </c>
      <c r="C4225" t="s">
        <v>150</v>
      </c>
      <c r="D4225" t="s">
        <v>15</v>
      </c>
      <c r="E4225">
        <v>35</v>
      </c>
      <c r="F4225">
        <v>35</v>
      </c>
      <c r="G4225">
        <v>0</v>
      </c>
      <c r="H4225">
        <v>26</v>
      </c>
      <c r="I4225">
        <v>0</v>
      </c>
      <c r="J4225">
        <v>26</v>
      </c>
      <c r="K4225">
        <v>26</v>
      </c>
      <c r="L4225">
        <v>0</v>
      </c>
      <c r="M4225">
        <v>0</v>
      </c>
      <c r="N4225">
        <v>8</v>
      </c>
      <c r="O4225" s="28">
        <f t="shared" si="131"/>
        <v>0</v>
      </c>
      <c r="P4225" s="29" t="str">
        <f t="shared" si="132"/>
        <v>AB &amp; PROV</v>
      </c>
    </row>
    <row r="4226" spans="1:16" x14ac:dyDescent="0.4">
      <c r="A4226" t="s">
        <v>177</v>
      </c>
      <c r="B4226" t="s">
        <v>178</v>
      </c>
      <c r="C4226" t="s">
        <v>150</v>
      </c>
      <c r="D4226" t="s">
        <v>16</v>
      </c>
      <c r="E4226">
        <v>0</v>
      </c>
      <c r="F4226">
        <v>0</v>
      </c>
      <c r="G4226">
        <v>0</v>
      </c>
      <c r="H4226">
        <v>0</v>
      </c>
      <c r="I4226">
        <v>0</v>
      </c>
      <c r="J4226">
        <v>0</v>
      </c>
      <c r="K4226">
        <v>0</v>
      </c>
      <c r="L4226">
        <v>0</v>
      </c>
      <c r="M4226">
        <v>0</v>
      </c>
      <c r="N4226">
        <v>0</v>
      </c>
      <c r="O4226" s="28">
        <f t="shared" si="131"/>
        <v>0</v>
      </c>
      <c r="P4226" s="29" t="str">
        <f t="shared" si="132"/>
        <v>EV &amp; ED</v>
      </c>
    </row>
    <row r="4227" spans="1:16" x14ac:dyDescent="0.4">
      <c r="A4227" t="s">
        <v>177</v>
      </c>
      <c r="B4227" t="s">
        <v>178</v>
      </c>
      <c r="C4227" t="s">
        <v>150</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177</v>
      </c>
      <c r="B4228" t="s">
        <v>178</v>
      </c>
      <c r="C4228" t="s">
        <v>150</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177</v>
      </c>
      <c r="B4229" t="s">
        <v>178</v>
      </c>
      <c r="C4229" t="s">
        <v>151</v>
      </c>
      <c r="D4229" t="s">
        <v>14</v>
      </c>
      <c r="E4229">
        <v>0</v>
      </c>
      <c r="F4229">
        <v>0</v>
      </c>
      <c r="G4229">
        <v>0</v>
      </c>
      <c r="H4229">
        <v>0</v>
      </c>
      <c r="I4229">
        <v>0</v>
      </c>
      <c r="J4229">
        <v>0</v>
      </c>
      <c r="K4229">
        <v>0</v>
      </c>
      <c r="L4229">
        <v>0</v>
      </c>
      <c r="M4229">
        <v>0</v>
      </c>
      <c r="N4229">
        <v>0</v>
      </c>
      <c r="O4229" s="28">
        <f t="shared" ref="O4229:O4278" si="133">ABS(L4229)</f>
        <v>0</v>
      </c>
      <c r="P4229" s="29" t="str">
        <f t="shared" ref="P4229:P4278" si="134">IF(OR(D4229="EV",D4229="ED"),"EV &amp; ED","AB &amp; PROV")</f>
        <v>AB &amp; PROV</v>
      </c>
    </row>
    <row r="4230" spans="1:16" x14ac:dyDescent="0.4">
      <c r="A4230" t="s">
        <v>177</v>
      </c>
      <c r="B4230" t="s">
        <v>178</v>
      </c>
      <c r="C4230" t="s">
        <v>151</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177</v>
      </c>
      <c r="B4231" t="s">
        <v>178</v>
      </c>
      <c r="C4231" t="s">
        <v>151</v>
      </c>
      <c r="D4231" t="s">
        <v>16</v>
      </c>
      <c r="E4231">
        <v>0</v>
      </c>
      <c r="F4231">
        <v>0</v>
      </c>
      <c r="G4231">
        <v>0</v>
      </c>
      <c r="H4231">
        <v>0</v>
      </c>
      <c r="I4231">
        <v>0</v>
      </c>
      <c r="J4231">
        <v>0</v>
      </c>
      <c r="K4231">
        <v>0</v>
      </c>
      <c r="L4231">
        <v>0</v>
      </c>
      <c r="M4231">
        <v>0</v>
      </c>
      <c r="N4231">
        <v>0</v>
      </c>
      <c r="O4231" s="28">
        <f t="shared" si="133"/>
        <v>0</v>
      </c>
      <c r="P4231" s="29" t="str">
        <f t="shared" si="134"/>
        <v>EV &amp; ED</v>
      </c>
    </row>
    <row r="4232" spans="1:16" x14ac:dyDescent="0.4">
      <c r="A4232" t="s">
        <v>177</v>
      </c>
      <c r="B4232" t="s">
        <v>178</v>
      </c>
      <c r="C4232" t="s">
        <v>151</v>
      </c>
      <c r="D4232" t="s">
        <v>17</v>
      </c>
      <c r="E4232">
        <v>1222</v>
      </c>
      <c r="F4232">
        <v>1222</v>
      </c>
      <c r="G4232">
        <v>0</v>
      </c>
      <c r="H4232">
        <v>1009</v>
      </c>
      <c r="I4232">
        <v>11</v>
      </c>
      <c r="J4232">
        <v>1020</v>
      </c>
      <c r="K4232">
        <v>1019</v>
      </c>
      <c r="L4232">
        <v>1</v>
      </c>
      <c r="M4232">
        <v>0</v>
      </c>
      <c r="N4232">
        <v>186</v>
      </c>
      <c r="O4232" s="28">
        <f t="shared" si="133"/>
        <v>1</v>
      </c>
      <c r="P4232" s="29" t="str">
        <f t="shared" si="134"/>
        <v>EV &amp; ED</v>
      </c>
    </row>
    <row r="4233" spans="1:16" x14ac:dyDescent="0.4">
      <c r="A4233" t="s">
        <v>177</v>
      </c>
      <c r="B4233" t="s">
        <v>178</v>
      </c>
      <c r="C4233" t="s">
        <v>151</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177</v>
      </c>
      <c r="B4234" t="s">
        <v>178</v>
      </c>
      <c r="C4234" t="s">
        <v>152</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177</v>
      </c>
      <c r="B4235" t="s">
        <v>178</v>
      </c>
      <c r="C4235" t="s">
        <v>152</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177</v>
      </c>
      <c r="B4236" t="s">
        <v>178</v>
      </c>
      <c r="C4236" t="s">
        <v>152</v>
      </c>
      <c r="D4236" t="s">
        <v>16</v>
      </c>
      <c r="E4236">
        <v>0</v>
      </c>
      <c r="F4236">
        <v>0</v>
      </c>
      <c r="G4236">
        <v>0</v>
      </c>
      <c r="H4236">
        <v>0</v>
      </c>
      <c r="I4236">
        <v>0</v>
      </c>
      <c r="J4236">
        <v>0</v>
      </c>
      <c r="K4236">
        <v>0</v>
      </c>
      <c r="L4236">
        <v>0</v>
      </c>
      <c r="M4236">
        <v>0</v>
      </c>
      <c r="N4236">
        <v>0</v>
      </c>
      <c r="O4236" s="28">
        <f t="shared" si="133"/>
        <v>0</v>
      </c>
      <c r="P4236" s="29" t="str">
        <f t="shared" si="134"/>
        <v>EV &amp; ED</v>
      </c>
    </row>
    <row r="4237" spans="1:16" x14ac:dyDescent="0.4">
      <c r="A4237" t="s">
        <v>177</v>
      </c>
      <c r="B4237" t="s">
        <v>178</v>
      </c>
      <c r="C4237" t="s">
        <v>152</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177</v>
      </c>
      <c r="B4238" t="s">
        <v>178</v>
      </c>
      <c r="C4238" t="s">
        <v>152</v>
      </c>
      <c r="D4238" t="s">
        <v>18</v>
      </c>
      <c r="E4238">
        <v>47</v>
      </c>
      <c r="F4238">
        <v>47</v>
      </c>
      <c r="G4238">
        <v>0</v>
      </c>
      <c r="H4238">
        <v>31</v>
      </c>
      <c r="I4238">
        <v>0</v>
      </c>
      <c r="J4238">
        <v>31</v>
      </c>
      <c r="K4238">
        <v>31</v>
      </c>
      <c r="L4238">
        <v>0</v>
      </c>
      <c r="M4238">
        <v>0</v>
      </c>
      <c r="N4238">
        <v>13</v>
      </c>
      <c r="O4238" s="28">
        <f t="shared" si="133"/>
        <v>0</v>
      </c>
      <c r="P4238" s="29" t="str">
        <f t="shared" si="134"/>
        <v>AB &amp; PROV</v>
      </c>
    </row>
    <row r="4239" spans="1:16" x14ac:dyDescent="0.4">
      <c r="A4239" t="s">
        <v>177</v>
      </c>
      <c r="B4239" t="s">
        <v>156</v>
      </c>
      <c r="C4239" t="s">
        <v>120</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177</v>
      </c>
      <c r="B4240" t="s">
        <v>156</v>
      </c>
      <c r="C4240" t="s">
        <v>120</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177</v>
      </c>
      <c r="B4241" t="s">
        <v>156</v>
      </c>
      <c r="C4241" t="s">
        <v>120</v>
      </c>
      <c r="D4241" t="s">
        <v>16</v>
      </c>
      <c r="E4241">
        <v>336</v>
      </c>
      <c r="F4241">
        <v>336</v>
      </c>
      <c r="G4241">
        <v>0</v>
      </c>
      <c r="H4241">
        <v>3</v>
      </c>
      <c r="I4241">
        <v>0</v>
      </c>
      <c r="J4241">
        <v>3</v>
      </c>
      <c r="K4241">
        <v>3</v>
      </c>
      <c r="L4241">
        <v>0</v>
      </c>
      <c r="M4241">
        <v>0</v>
      </c>
      <c r="N4241">
        <v>48</v>
      </c>
      <c r="O4241" s="28">
        <f t="shared" si="133"/>
        <v>0</v>
      </c>
      <c r="P4241" s="29" t="str">
        <f t="shared" si="134"/>
        <v>EV &amp; ED</v>
      </c>
    </row>
    <row r="4242" spans="1:16" x14ac:dyDescent="0.4">
      <c r="A4242" t="s">
        <v>177</v>
      </c>
      <c r="B4242" t="s">
        <v>156</v>
      </c>
      <c r="C4242" t="s">
        <v>120</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177</v>
      </c>
      <c r="B4243" t="s">
        <v>156</v>
      </c>
      <c r="C4243" t="s">
        <v>120</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177</v>
      </c>
      <c r="B4244" t="s">
        <v>156</v>
      </c>
      <c r="C4244" t="s">
        <v>125</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177</v>
      </c>
      <c r="B4245" t="s">
        <v>156</v>
      </c>
      <c r="C4245" t="s">
        <v>125</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177</v>
      </c>
      <c r="B4246" t="s">
        <v>156</v>
      </c>
      <c r="C4246" t="s">
        <v>125</v>
      </c>
      <c r="D4246" t="s">
        <v>16</v>
      </c>
      <c r="E4246">
        <v>959</v>
      </c>
      <c r="F4246">
        <v>959</v>
      </c>
      <c r="G4246">
        <v>0</v>
      </c>
      <c r="H4246">
        <v>3</v>
      </c>
      <c r="I4246">
        <v>1</v>
      </c>
      <c r="J4246">
        <v>4</v>
      </c>
      <c r="K4246">
        <v>6</v>
      </c>
      <c r="L4246">
        <v>-2</v>
      </c>
      <c r="M4246">
        <v>0</v>
      </c>
      <c r="N4246">
        <v>140</v>
      </c>
      <c r="O4246" s="28">
        <f t="shared" si="133"/>
        <v>2</v>
      </c>
      <c r="P4246" s="29" t="str">
        <f t="shared" si="134"/>
        <v>EV &amp; ED</v>
      </c>
    </row>
    <row r="4247" spans="1:16" x14ac:dyDescent="0.4">
      <c r="A4247" t="s">
        <v>177</v>
      </c>
      <c r="B4247" t="s">
        <v>156</v>
      </c>
      <c r="C4247" t="s">
        <v>125</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177</v>
      </c>
      <c r="B4248" t="s">
        <v>156</v>
      </c>
      <c r="C4248" t="s">
        <v>125</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177</v>
      </c>
      <c r="B4249" t="s">
        <v>156</v>
      </c>
      <c r="C4249" t="s">
        <v>126</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177</v>
      </c>
      <c r="B4250" t="s">
        <v>156</v>
      </c>
      <c r="C4250" t="s">
        <v>126</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177</v>
      </c>
      <c r="B4251" t="s">
        <v>156</v>
      </c>
      <c r="C4251" t="s">
        <v>126</v>
      </c>
      <c r="D4251" t="s">
        <v>16</v>
      </c>
      <c r="E4251">
        <v>126</v>
      </c>
      <c r="F4251">
        <v>126</v>
      </c>
      <c r="G4251">
        <v>0</v>
      </c>
      <c r="H4251">
        <v>1</v>
      </c>
      <c r="I4251">
        <v>0</v>
      </c>
      <c r="J4251">
        <v>1</v>
      </c>
      <c r="K4251">
        <v>1</v>
      </c>
      <c r="L4251">
        <v>0</v>
      </c>
      <c r="M4251">
        <v>0</v>
      </c>
      <c r="N4251">
        <v>25</v>
      </c>
      <c r="O4251" s="28">
        <f t="shared" si="133"/>
        <v>0</v>
      </c>
      <c r="P4251" s="29" t="str">
        <f t="shared" si="134"/>
        <v>EV &amp; ED</v>
      </c>
    </row>
    <row r="4252" spans="1:16" x14ac:dyDescent="0.4">
      <c r="A4252" t="s">
        <v>177</v>
      </c>
      <c r="B4252" t="s">
        <v>156</v>
      </c>
      <c r="C4252" t="s">
        <v>126</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177</v>
      </c>
      <c r="B4253" t="s">
        <v>156</v>
      </c>
      <c r="C4253" t="s">
        <v>126</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177</v>
      </c>
      <c r="B4254" t="s">
        <v>156</v>
      </c>
      <c r="C4254" t="s">
        <v>128</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177</v>
      </c>
      <c r="B4255" t="s">
        <v>156</v>
      </c>
      <c r="C4255" t="s">
        <v>128</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177</v>
      </c>
      <c r="B4256" t="s">
        <v>156</v>
      </c>
      <c r="C4256" t="s">
        <v>128</v>
      </c>
      <c r="D4256" t="s">
        <v>16</v>
      </c>
      <c r="E4256">
        <v>468</v>
      </c>
      <c r="F4256">
        <v>468</v>
      </c>
      <c r="G4256">
        <v>0</v>
      </c>
      <c r="H4256">
        <v>5</v>
      </c>
      <c r="I4256">
        <v>0</v>
      </c>
      <c r="J4256">
        <v>5</v>
      </c>
      <c r="K4256">
        <v>7</v>
      </c>
      <c r="L4256">
        <v>-2</v>
      </c>
      <c r="M4256">
        <v>0</v>
      </c>
      <c r="N4256">
        <v>66</v>
      </c>
      <c r="O4256" s="28">
        <f t="shared" si="133"/>
        <v>2</v>
      </c>
      <c r="P4256" s="29" t="str">
        <f t="shared" si="134"/>
        <v>EV &amp; ED</v>
      </c>
    </row>
    <row r="4257" spans="1:16" x14ac:dyDescent="0.4">
      <c r="A4257" t="s">
        <v>177</v>
      </c>
      <c r="B4257" t="s">
        <v>156</v>
      </c>
      <c r="C4257" t="s">
        <v>128</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177</v>
      </c>
      <c r="B4258" t="s">
        <v>156</v>
      </c>
      <c r="C4258" t="s">
        <v>128</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177</v>
      </c>
      <c r="B4259" t="s">
        <v>156</v>
      </c>
      <c r="C4259" t="s">
        <v>149</v>
      </c>
      <c r="D4259" t="s">
        <v>14</v>
      </c>
      <c r="E4259">
        <v>219</v>
      </c>
      <c r="F4259">
        <v>219</v>
      </c>
      <c r="G4259">
        <v>0</v>
      </c>
      <c r="H4259">
        <v>0</v>
      </c>
      <c r="I4259">
        <v>0</v>
      </c>
      <c r="J4259">
        <v>0</v>
      </c>
      <c r="K4259">
        <v>0</v>
      </c>
      <c r="L4259">
        <v>0</v>
      </c>
      <c r="M4259">
        <v>0</v>
      </c>
      <c r="N4259">
        <v>43</v>
      </c>
      <c r="O4259" s="28">
        <f t="shared" si="133"/>
        <v>0</v>
      </c>
      <c r="P4259" s="29" t="str">
        <f t="shared" si="134"/>
        <v>AB &amp; PROV</v>
      </c>
    </row>
    <row r="4260" spans="1:16" x14ac:dyDescent="0.4">
      <c r="A4260" t="s">
        <v>177</v>
      </c>
      <c r="B4260" t="s">
        <v>156</v>
      </c>
      <c r="C4260" t="s">
        <v>149</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177</v>
      </c>
      <c r="B4261" t="s">
        <v>156</v>
      </c>
      <c r="C4261" t="s">
        <v>149</v>
      </c>
      <c r="D4261" t="s">
        <v>16</v>
      </c>
      <c r="E4261">
        <v>0</v>
      </c>
      <c r="F4261">
        <v>0</v>
      </c>
      <c r="G4261">
        <v>0</v>
      </c>
      <c r="H4261">
        <v>0</v>
      </c>
      <c r="I4261">
        <v>0</v>
      </c>
      <c r="J4261">
        <v>0</v>
      </c>
      <c r="K4261">
        <v>0</v>
      </c>
      <c r="L4261">
        <v>0</v>
      </c>
      <c r="M4261">
        <v>0</v>
      </c>
      <c r="N4261">
        <v>0</v>
      </c>
      <c r="O4261" s="28">
        <f t="shared" si="133"/>
        <v>0</v>
      </c>
      <c r="P4261" s="29" t="str">
        <f t="shared" si="134"/>
        <v>EV &amp; ED</v>
      </c>
    </row>
    <row r="4262" spans="1:16" x14ac:dyDescent="0.4">
      <c r="A4262" t="s">
        <v>177</v>
      </c>
      <c r="B4262" t="s">
        <v>156</v>
      </c>
      <c r="C4262" t="s">
        <v>149</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177</v>
      </c>
      <c r="B4263" t="s">
        <v>156</v>
      </c>
      <c r="C4263" t="s">
        <v>149</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177</v>
      </c>
      <c r="B4264" t="s">
        <v>156</v>
      </c>
      <c r="C4264" t="s">
        <v>150</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177</v>
      </c>
      <c r="B4265" t="s">
        <v>156</v>
      </c>
      <c r="C4265" t="s">
        <v>150</v>
      </c>
      <c r="D4265" t="s">
        <v>15</v>
      </c>
      <c r="E4265">
        <v>35</v>
      </c>
      <c r="F4265">
        <v>35</v>
      </c>
      <c r="G4265">
        <v>0</v>
      </c>
      <c r="H4265">
        <v>0</v>
      </c>
      <c r="I4265">
        <v>1</v>
      </c>
      <c r="J4265">
        <v>1</v>
      </c>
      <c r="K4265">
        <v>2</v>
      </c>
      <c r="L4265">
        <v>-1</v>
      </c>
      <c r="M4265">
        <v>0</v>
      </c>
      <c r="N4265">
        <v>8</v>
      </c>
      <c r="O4265" s="28">
        <f t="shared" si="133"/>
        <v>1</v>
      </c>
      <c r="P4265" s="29" t="str">
        <f t="shared" si="134"/>
        <v>AB &amp; PROV</v>
      </c>
    </row>
    <row r="4266" spans="1:16" x14ac:dyDescent="0.4">
      <c r="A4266" t="s">
        <v>177</v>
      </c>
      <c r="B4266" t="s">
        <v>156</v>
      </c>
      <c r="C4266" t="s">
        <v>150</v>
      </c>
      <c r="D4266" t="s">
        <v>16</v>
      </c>
      <c r="E4266">
        <v>0</v>
      </c>
      <c r="F4266">
        <v>0</v>
      </c>
      <c r="G4266">
        <v>0</v>
      </c>
      <c r="H4266">
        <v>0</v>
      </c>
      <c r="I4266">
        <v>0</v>
      </c>
      <c r="J4266">
        <v>0</v>
      </c>
      <c r="K4266">
        <v>0</v>
      </c>
      <c r="L4266">
        <v>0</v>
      </c>
      <c r="M4266">
        <v>0</v>
      </c>
      <c r="N4266">
        <v>0</v>
      </c>
      <c r="O4266" s="28">
        <f t="shared" si="133"/>
        <v>0</v>
      </c>
      <c r="P4266" s="29" t="str">
        <f t="shared" si="134"/>
        <v>EV &amp; ED</v>
      </c>
    </row>
    <row r="4267" spans="1:16" x14ac:dyDescent="0.4">
      <c r="A4267" t="s">
        <v>177</v>
      </c>
      <c r="B4267" t="s">
        <v>156</v>
      </c>
      <c r="C4267" t="s">
        <v>150</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177</v>
      </c>
      <c r="B4268" t="s">
        <v>156</v>
      </c>
      <c r="C4268" t="s">
        <v>150</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177</v>
      </c>
      <c r="B4269" t="s">
        <v>156</v>
      </c>
      <c r="C4269" t="s">
        <v>151</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177</v>
      </c>
      <c r="B4270" t="s">
        <v>156</v>
      </c>
      <c r="C4270" t="s">
        <v>151</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177</v>
      </c>
      <c r="B4271" t="s">
        <v>156</v>
      </c>
      <c r="C4271" t="s">
        <v>151</v>
      </c>
      <c r="D4271" t="s">
        <v>16</v>
      </c>
      <c r="E4271">
        <v>0</v>
      </c>
      <c r="F4271">
        <v>0</v>
      </c>
      <c r="G4271">
        <v>0</v>
      </c>
      <c r="H4271">
        <v>0</v>
      </c>
      <c r="I4271">
        <v>0</v>
      </c>
      <c r="J4271">
        <v>0</v>
      </c>
      <c r="K4271">
        <v>0</v>
      </c>
      <c r="L4271">
        <v>0</v>
      </c>
      <c r="M4271">
        <v>0</v>
      </c>
      <c r="N4271">
        <v>0</v>
      </c>
      <c r="O4271" s="28">
        <f t="shared" si="133"/>
        <v>0</v>
      </c>
      <c r="P4271" s="29" t="str">
        <f t="shared" si="134"/>
        <v>EV &amp; ED</v>
      </c>
    </row>
    <row r="4272" spans="1:16" x14ac:dyDescent="0.4">
      <c r="A4272" t="s">
        <v>177</v>
      </c>
      <c r="B4272" t="s">
        <v>156</v>
      </c>
      <c r="C4272" t="s">
        <v>151</v>
      </c>
      <c r="D4272" t="s">
        <v>17</v>
      </c>
      <c r="E4272">
        <v>1222</v>
      </c>
      <c r="F4272">
        <v>1222</v>
      </c>
      <c r="G4272">
        <v>0</v>
      </c>
      <c r="H4272">
        <v>16</v>
      </c>
      <c r="I4272">
        <v>0</v>
      </c>
      <c r="J4272">
        <v>16</v>
      </c>
      <c r="K4272">
        <v>18</v>
      </c>
      <c r="L4272">
        <v>-2</v>
      </c>
      <c r="M4272">
        <v>0</v>
      </c>
      <c r="N4272">
        <v>186</v>
      </c>
      <c r="O4272" s="28">
        <f t="shared" si="133"/>
        <v>2</v>
      </c>
      <c r="P4272" s="29" t="str">
        <f t="shared" si="134"/>
        <v>EV &amp; ED</v>
      </c>
    </row>
    <row r="4273" spans="1:16" x14ac:dyDescent="0.4">
      <c r="A4273" t="s">
        <v>177</v>
      </c>
      <c r="B4273" t="s">
        <v>156</v>
      </c>
      <c r="C4273" t="s">
        <v>151</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177</v>
      </c>
      <c r="B4274" t="s">
        <v>156</v>
      </c>
      <c r="C4274" t="s">
        <v>152</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177</v>
      </c>
      <c r="B4275" t="s">
        <v>156</v>
      </c>
      <c r="C4275" t="s">
        <v>152</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177</v>
      </c>
      <c r="B4276" t="s">
        <v>156</v>
      </c>
      <c r="C4276" t="s">
        <v>152</v>
      </c>
      <c r="D4276" t="s">
        <v>16</v>
      </c>
      <c r="E4276">
        <v>0</v>
      </c>
      <c r="F4276">
        <v>0</v>
      </c>
      <c r="G4276">
        <v>0</v>
      </c>
      <c r="H4276">
        <v>0</v>
      </c>
      <c r="I4276">
        <v>0</v>
      </c>
      <c r="J4276">
        <v>0</v>
      </c>
      <c r="K4276">
        <v>0</v>
      </c>
      <c r="L4276">
        <v>0</v>
      </c>
      <c r="M4276">
        <v>0</v>
      </c>
      <c r="N4276">
        <v>0</v>
      </c>
      <c r="O4276" s="28">
        <f t="shared" si="133"/>
        <v>0</v>
      </c>
      <c r="P4276" s="29" t="str">
        <f t="shared" si="134"/>
        <v>EV &amp; ED</v>
      </c>
    </row>
    <row r="4277" spans="1:16" x14ac:dyDescent="0.4">
      <c r="A4277" t="s">
        <v>177</v>
      </c>
      <c r="B4277" t="s">
        <v>156</v>
      </c>
      <c r="C4277" t="s">
        <v>152</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177</v>
      </c>
      <c r="B4278" t="s">
        <v>156</v>
      </c>
      <c r="C4278" t="s">
        <v>152</v>
      </c>
      <c r="D4278" t="s">
        <v>18</v>
      </c>
      <c r="E4278">
        <v>47</v>
      </c>
      <c r="F4278">
        <v>47</v>
      </c>
      <c r="G4278">
        <v>0</v>
      </c>
      <c r="H4278">
        <v>3</v>
      </c>
      <c r="I4278">
        <v>0</v>
      </c>
      <c r="J4278">
        <v>3</v>
      </c>
      <c r="K4278">
        <v>4</v>
      </c>
      <c r="L4278">
        <v>-1</v>
      </c>
      <c r="M4278">
        <v>0</v>
      </c>
      <c r="N4278">
        <v>13</v>
      </c>
      <c r="O4278" s="28">
        <f t="shared" si="133"/>
        <v>1</v>
      </c>
      <c r="P4278" s="29" t="str">
        <f t="shared" si="134"/>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6" x14ac:dyDescent="0.4"/>
  <sheetData>
    <row r="1" spans="1:1" x14ac:dyDescent="0.4">
      <c r="A1" s="1" t="s">
        <v>0</v>
      </c>
    </row>
    <row r="2" spans="1:1" x14ac:dyDescent="0.4">
      <c r="A2" t="s">
        <v>108</v>
      </c>
    </row>
    <row r="3" spans="1:1" x14ac:dyDescent="0.4">
      <c r="A3" t="s">
        <v>157</v>
      </c>
    </row>
    <row r="4" spans="1:1" x14ac:dyDescent="0.4">
      <c r="A4" t="s">
        <v>161</v>
      </c>
    </row>
    <row r="5" spans="1:1" x14ac:dyDescent="0.4">
      <c r="A5" t="s">
        <v>165</v>
      </c>
    </row>
    <row r="6" spans="1:1" x14ac:dyDescent="0.4">
      <c r="A6" t="s">
        <v>168</v>
      </c>
    </row>
    <row r="7" spans="1:1" x14ac:dyDescent="0.4">
      <c r="A7" t="s">
        <v>171</v>
      </c>
    </row>
    <row r="8" spans="1:1" x14ac:dyDescent="0.4">
      <c r="A8" t="s">
        <v>174</v>
      </c>
    </row>
    <row r="9" spans="1:1" x14ac:dyDescent="0.4">
      <c r="A9"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2016-12-13T22:53:48Z</dcterms:modified>
</cp:coreProperties>
</file>